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fs-server\intranet\it\hub\lenders\market-harborough\documents\btl\"/>
    </mc:Choice>
  </mc:AlternateContent>
  <xr:revisionPtr revIDLastSave="0" documentId="13_ncr:1_{C708B003-0B3D-4AFA-8824-17670B9648CB}" xr6:coauthVersionLast="47" xr6:coauthVersionMax="47" xr10:uidLastSave="{00000000-0000-0000-0000-000000000000}"/>
  <workbookProtection workbookAlgorithmName="SHA-512" workbookHashValue="JLYZmJWmAYB6aRlSovIpkcS7t6fCSMM4odetk4A0s9LFAArvn28FvCxVXZgC+5jKpz4OYUGGDLI8vzedl33KQw==" workbookSaltValue="CQcVzX/qnixQmguJN7F3tQ==" workbookSpinCount="100000" lockStructure="1"/>
  <bookViews>
    <workbookView xWindow="33090" yWindow="17805" windowWidth="21600" windowHeight="11385" xr2:uid="{8731256A-6C2B-49A5-B655-1E13323AB92F}"/>
  </bookViews>
  <sheets>
    <sheet name="BTL Decision in Principle" sheetId="1" r:id="rId1"/>
    <sheet name="Lookups" sheetId="2" state="veryHidden" r:id="rId2"/>
  </sheets>
  <definedNames>
    <definedName name="_xlnm.Print_Area" localSheetId="0">'BTL Decision in Principle'!$A$1:$M$180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B33" i="1"/>
  <c r="K123" i="1"/>
  <c r="H123" i="1"/>
  <c r="E123" i="1"/>
  <c r="B123" i="1"/>
  <c r="J140" i="1" l="1"/>
  <c r="B140" i="1"/>
  <c r="L134" i="1"/>
  <c r="L136" i="1" s="1"/>
  <c r="K90" i="1"/>
  <c r="H90" i="1"/>
  <c r="E90" i="1"/>
  <c r="B90" i="1"/>
</calcChain>
</file>

<file path=xl/sharedStrings.xml><?xml version="1.0" encoding="utf-8"?>
<sst xmlns="http://schemas.openxmlformats.org/spreadsheetml/2006/main" count="413" uniqueCount="211">
  <si>
    <t>Introducer Details</t>
  </si>
  <si>
    <t xml:space="preserve">Name </t>
  </si>
  <si>
    <t xml:space="preserve">Company &amp; Network </t>
  </si>
  <si>
    <t>FCA Number</t>
  </si>
  <si>
    <t xml:space="preserve">Telephone </t>
  </si>
  <si>
    <t>01442 899139</t>
  </si>
  <si>
    <t xml:space="preserve">Email </t>
  </si>
  <si>
    <t xml:space="preserve">Broker Fee </t>
  </si>
  <si>
    <t xml:space="preserve">Advised Or Non Advised </t>
  </si>
  <si>
    <t xml:space="preserve">Estimated Completion Date </t>
  </si>
  <si>
    <t>Rationale</t>
  </si>
  <si>
    <t>Introduction to case:</t>
  </si>
  <si>
    <t>Loan 1</t>
  </si>
  <si>
    <t>Loan 2 (if applicable)</t>
  </si>
  <si>
    <t>Loan Type</t>
  </si>
  <si>
    <t>Main Resi - Purchase</t>
  </si>
  <si>
    <t xml:space="preserve">Term </t>
  </si>
  <si>
    <t>Years</t>
  </si>
  <si>
    <t>Months</t>
  </si>
  <si>
    <t>Deposit &amp; Source of Deposit</t>
  </si>
  <si>
    <t xml:space="preserve">Loan Amount </t>
  </si>
  <si>
    <t xml:space="preserve">Property Value </t>
  </si>
  <si>
    <t>Loan To Value %</t>
  </si>
  <si>
    <t>Anticipated Monthly Rental Income</t>
  </si>
  <si>
    <t>Repayment Type</t>
  </si>
  <si>
    <t>Repayment Strategy if Interest Only</t>
  </si>
  <si>
    <t>Address of Property to be Mortgaged</t>
  </si>
  <si>
    <t xml:space="preserve">Property Type </t>
  </si>
  <si>
    <t xml:space="preserve">Number of Bedrooms </t>
  </si>
  <si>
    <t>Standard Construction?</t>
  </si>
  <si>
    <t>Address of Secondary Property to be Secured Against</t>
  </si>
  <si>
    <t xml:space="preserve">Secondary Property Value </t>
  </si>
  <si>
    <t>Is Secondary property a Standard Construction?</t>
  </si>
  <si>
    <t>Monthly Rental (if let)</t>
  </si>
  <si>
    <t xml:space="preserve">Secondary Security Property Type </t>
  </si>
  <si>
    <t>Advised</t>
  </si>
  <si>
    <t>Non Advised</t>
  </si>
  <si>
    <t>GBP</t>
  </si>
  <si>
    <t>EUR</t>
  </si>
  <si>
    <t>USD</t>
  </si>
  <si>
    <t>Repayment</t>
  </si>
  <si>
    <t>UAE Dirham</t>
  </si>
  <si>
    <t>Interest Only</t>
  </si>
  <si>
    <t>Qatari Riyal</t>
  </si>
  <si>
    <t>Part / Part</t>
  </si>
  <si>
    <t>Mr</t>
  </si>
  <si>
    <t>HK$</t>
  </si>
  <si>
    <t>Miss</t>
  </si>
  <si>
    <t>Sing$</t>
  </si>
  <si>
    <t>Ms</t>
  </si>
  <si>
    <t>Kuwaiti Dinar</t>
  </si>
  <si>
    <t>Yes</t>
  </si>
  <si>
    <t>Mrs</t>
  </si>
  <si>
    <t>Saudi Arabia Riyal</t>
  </si>
  <si>
    <t>No</t>
  </si>
  <si>
    <t>Dr.</t>
  </si>
  <si>
    <t>AUD</t>
  </si>
  <si>
    <t>Prof.</t>
  </si>
  <si>
    <t>Other</t>
  </si>
  <si>
    <t>Sir</t>
  </si>
  <si>
    <t>Single</t>
  </si>
  <si>
    <t>Lady</t>
  </si>
  <si>
    <t>Married</t>
  </si>
  <si>
    <t>Divorced</t>
  </si>
  <si>
    <t>Separated</t>
  </si>
  <si>
    <t>Widowed</t>
  </si>
  <si>
    <t>Owner Occupied</t>
  </si>
  <si>
    <t>Co-habiting</t>
  </si>
  <si>
    <t>Renting</t>
  </si>
  <si>
    <t>Living With Parents</t>
  </si>
  <si>
    <t>Employer Provided</t>
  </si>
  <si>
    <t>Employed</t>
  </si>
  <si>
    <t>Self-Employed</t>
  </si>
  <si>
    <t>Retired</t>
  </si>
  <si>
    <t>Unemployed</t>
  </si>
  <si>
    <t>Homemaker</t>
  </si>
  <si>
    <t>Main Resi - Remortgage</t>
  </si>
  <si>
    <t>Other Resi - Purchase</t>
  </si>
  <si>
    <t>Other Resi - Remortgage</t>
  </si>
  <si>
    <t>Permanent</t>
  </si>
  <si>
    <t>BTL Purchase</t>
  </si>
  <si>
    <t>Temporary</t>
  </si>
  <si>
    <t>BTL Remortgage</t>
  </si>
  <si>
    <t>Fixed Term Contract</t>
  </si>
  <si>
    <t>Further Advance - Resi</t>
  </si>
  <si>
    <t>Contractor</t>
  </si>
  <si>
    <t>Further Advance - BTL</t>
  </si>
  <si>
    <t>Holiday Let</t>
  </si>
  <si>
    <t>Main UK Home</t>
  </si>
  <si>
    <t>Second Home</t>
  </si>
  <si>
    <t>Third Home</t>
  </si>
  <si>
    <t>Dependants’ residence</t>
  </si>
  <si>
    <t>Other Applicants Home</t>
  </si>
  <si>
    <t>Holiday Home (UK)</t>
  </si>
  <si>
    <t>Non UK home</t>
  </si>
  <si>
    <t>Holiday Home (non-UK)</t>
  </si>
  <si>
    <t>Applicant Details</t>
  </si>
  <si>
    <t>Applicant 1</t>
  </si>
  <si>
    <t>Applicant 2</t>
  </si>
  <si>
    <t>Applicant 3 (if applicable)</t>
  </si>
  <si>
    <t>Applicant 4 (if applicable)</t>
  </si>
  <si>
    <t xml:space="preserve">Title </t>
  </si>
  <si>
    <t xml:space="preserve">First Name </t>
  </si>
  <si>
    <t xml:space="preserve">Middle Name </t>
  </si>
  <si>
    <t xml:space="preserve">Surname </t>
  </si>
  <si>
    <t xml:space="preserve">Date Of Birth </t>
  </si>
  <si>
    <t xml:space="preserve">Current Address </t>
  </si>
  <si>
    <t>If less than 3 years, please state previous address</t>
  </si>
  <si>
    <t>Applicant 3</t>
  </si>
  <si>
    <t>Applicant 4</t>
  </si>
  <si>
    <t>Is Life Cover in place?</t>
  </si>
  <si>
    <t xml:space="preserve">Nationality </t>
  </si>
  <si>
    <t xml:space="preserve">Marital Status </t>
  </si>
  <si>
    <t>Has The Applicant had any CCJs or Defaults in the Last 3 years?</t>
  </si>
  <si>
    <t>Employment Details</t>
  </si>
  <si>
    <t xml:space="preserve">Employment Status </t>
  </si>
  <si>
    <t>Employer</t>
  </si>
  <si>
    <t xml:space="preserve">Employment Type </t>
  </si>
  <si>
    <t xml:space="preserve">Occupation </t>
  </si>
  <si>
    <t xml:space="preserve">Length Of Service </t>
  </si>
  <si>
    <t>Is there a Probationary Period?</t>
  </si>
  <si>
    <t>Basic Annual Salary (inc dividends) if self employed</t>
  </si>
  <si>
    <t xml:space="preserve">Average Annual overtime </t>
  </si>
  <si>
    <t xml:space="preserve">Average Annual Bonus </t>
  </si>
  <si>
    <t>Average Annual Allowances</t>
  </si>
  <si>
    <t>Annual Rent a room / Consent to let</t>
  </si>
  <si>
    <t>Annual Investment Income</t>
  </si>
  <si>
    <t>Annual Child Benefit</t>
  </si>
  <si>
    <t xml:space="preserve">Annual Other State Benefits </t>
  </si>
  <si>
    <t xml:space="preserve">Annual Current State Pension Income </t>
  </si>
  <si>
    <t xml:space="preserve">Current Annual Personal Pension Income </t>
  </si>
  <si>
    <t xml:space="preserve">Total </t>
  </si>
  <si>
    <t>Additional Assets &amp; Liabilities Post Completion</t>
  </si>
  <si>
    <t>Value of Home (if not part of this loan application)</t>
  </si>
  <si>
    <t>Mortgage on Home</t>
  </si>
  <si>
    <t>Pay Rate</t>
  </si>
  <si>
    <t>Payment</t>
  </si>
  <si>
    <t>Value of Property 1</t>
  </si>
  <si>
    <t xml:space="preserve">Rent PCM </t>
  </si>
  <si>
    <t>Mortgage on Property 1</t>
  </si>
  <si>
    <t>Value of Property 2</t>
  </si>
  <si>
    <t>Rent PCM</t>
  </si>
  <si>
    <t>Mortgage on Property 2</t>
  </si>
  <si>
    <t>Value of Property 3</t>
  </si>
  <si>
    <t>Mortgage on Property 3</t>
  </si>
  <si>
    <t>Cash Deposits</t>
  </si>
  <si>
    <t>Total Outstanding Credit Card Balance</t>
  </si>
  <si>
    <t>Other Investments</t>
  </si>
  <si>
    <t>Other debts (Loans, car finance etc)</t>
  </si>
  <si>
    <t>Total</t>
  </si>
  <si>
    <t>Additional Information</t>
  </si>
  <si>
    <t>Declaration</t>
  </si>
  <si>
    <t>I understand that the information provided will assist you (the lender) in making a decision as to whether you the lender can consider my client(s) further for a mortgage application.</t>
  </si>
  <si>
    <t>I confirm that the information provided on this form is to the best of my knowledge and that I have the consent of the applicants to provide this information to you ( the lender ).</t>
  </si>
  <si>
    <t xml:space="preserve">Date: </t>
  </si>
  <si>
    <t>Monthly Budget Planner</t>
  </si>
  <si>
    <t>Adults in Household</t>
  </si>
  <si>
    <t>Children in Household</t>
  </si>
  <si>
    <t>Rent</t>
  </si>
  <si>
    <t>Other Loan Commitments</t>
  </si>
  <si>
    <t>Maintenance Payments</t>
  </si>
  <si>
    <t>Grocery Costs</t>
  </si>
  <si>
    <t>Household Energy Cost</t>
  </si>
  <si>
    <t>Water</t>
  </si>
  <si>
    <t>Telephone</t>
  </si>
  <si>
    <t>Television License / Subscriptions</t>
  </si>
  <si>
    <t>Household Goods</t>
  </si>
  <si>
    <t>Council Tax</t>
  </si>
  <si>
    <t>Ground Rent / Service Charge</t>
  </si>
  <si>
    <t>School Fees / Child Care Costs</t>
  </si>
  <si>
    <t>Car Costs</t>
  </si>
  <si>
    <t>Travel Costs</t>
  </si>
  <si>
    <t>Clothing</t>
  </si>
  <si>
    <t>Personal Goods</t>
  </si>
  <si>
    <t xml:space="preserve">Private Pension Contributions </t>
  </si>
  <si>
    <t>Insurance Premiums</t>
  </si>
  <si>
    <t>Pet Costs</t>
  </si>
  <si>
    <t>Credit Card Payments</t>
  </si>
  <si>
    <t>Other Expenditure</t>
  </si>
  <si>
    <t>TOTAL</t>
  </si>
  <si>
    <t>...Select Case Type</t>
  </si>
  <si>
    <t>...Select Repayment Type</t>
  </si>
  <si>
    <t>...Select Option</t>
  </si>
  <si>
    <t>...Select Marital Status</t>
  </si>
  <si>
    <t>...Select Employment Status</t>
  </si>
  <si>
    <t>...Select Title</t>
  </si>
  <si>
    <t>...Select Status</t>
  </si>
  <si>
    <t>...Select Loan Type</t>
  </si>
  <si>
    <t>...Define Household</t>
  </si>
  <si>
    <t>...Select Currency</t>
  </si>
  <si>
    <t>...Select Employment Type</t>
  </si>
  <si>
    <t>Buildings Insurance / 
Buildings &amp; Contents Insurance</t>
  </si>
  <si>
    <t xml:space="preserve">Repayment Strategy On 
Interest Only Mortgage </t>
  </si>
  <si>
    <t>Holidays / Entertainment</t>
  </si>
  <si>
    <r>
      <t xml:space="preserve">              </t>
    </r>
    <r>
      <rPr>
        <b/>
        <u/>
        <sz val="16"/>
        <color rgb="FFFFFFFF"/>
        <rFont val="Arial"/>
        <family val="2"/>
      </rPr>
      <t>Loan Details</t>
    </r>
  </si>
  <si>
    <t xml:space="preserve">   All fields that begin with … are drop-down fields. Click on the grey arrow on the right of the field</t>
  </si>
  <si>
    <t>...Select Loan Term</t>
  </si>
  <si>
    <t>Decision in Principle Form</t>
  </si>
  <si>
    <t>Expatriate Mortgage required?</t>
  </si>
  <si>
    <t>MHBS Decision in Principle Form (page 3)</t>
  </si>
  <si>
    <t>MHBS Decision in Principle Form (page 2)</t>
  </si>
  <si>
    <t>MHBS Decision in Principle Form (page 4)</t>
  </si>
  <si>
    <t>Broker Name</t>
  </si>
  <si>
    <r>
      <t xml:space="preserve">Return the completed form to </t>
    </r>
    <r>
      <rPr>
        <b/>
        <sz val="18"/>
        <color theme="5"/>
        <rFont val="Calibri"/>
        <family val="2"/>
        <scheme val="minor"/>
      </rPr>
      <t>mhbs@specialisthub.co.uk</t>
    </r>
  </si>
  <si>
    <r>
      <t xml:space="preserve">Visit </t>
    </r>
    <r>
      <rPr>
        <b/>
        <sz val="20"/>
        <color theme="5"/>
        <rFont val="Calibri"/>
        <family val="2"/>
        <scheme val="minor"/>
      </rPr>
      <t>lenders.specialisthub.co.uk/mhbs</t>
    </r>
    <r>
      <rPr>
        <sz val="11"/>
        <color theme="1"/>
        <rFont val="Calibri"/>
        <family val="2"/>
        <scheme val="minor"/>
      </rPr>
      <t xml:space="preserve"> for all your stationery needs</t>
    </r>
  </si>
  <si>
    <t>Bridging Loan</t>
  </si>
  <si>
    <t>commercial@specialisthub.co.uk</t>
  </si>
  <si>
    <t>BTL Team</t>
  </si>
  <si>
    <r>
      <t xml:space="preserve">Need assistance? Call free on </t>
    </r>
    <r>
      <rPr>
        <b/>
        <sz val="20"/>
        <color theme="5"/>
        <rFont val="Calibri"/>
        <family val="2"/>
        <scheme val="minor"/>
      </rPr>
      <t>0800 810 1888</t>
    </r>
  </si>
  <si>
    <t>Specialist Financial Services Ltd t/a Specialist Hub</t>
  </si>
  <si>
    <r>
      <t xml:space="preserve">If you need assistance, call free on </t>
    </r>
    <r>
      <rPr>
        <b/>
        <sz val="18"/>
        <color theme="5"/>
        <rFont val="Calibri"/>
        <family val="2"/>
        <scheme val="minor"/>
      </rPr>
      <t>0800 810 1888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</si>
</sst>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* #,##0_-;\-* #,##0_-;_-* &quot;-&quot;??_-;_-@_-"/>
    <numFmt numFmtId="166" formatCode="&quot;£&quot;#,##0.00"/>
    <numFmt numFmtId="167" formatCode="_-[$£-809]* #,##0_-;\-[$£-809]* #,##0_-;_-[$£-809]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Verdana"/>
      <family val="2"/>
    </font>
    <font>
      <sz val="10"/>
      <color rgb="FF808080"/>
      <name val="Verdana"/>
      <family val="2"/>
    </font>
    <font>
      <b/>
      <u/>
      <sz val="10"/>
      <color rgb="FFFFFFFF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u/>
      <sz val="10"/>
      <color rgb="FFFFFFFF"/>
      <name val="Tahoma"/>
      <family val="2"/>
    </font>
    <font>
      <sz val="9"/>
      <color theme="1"/>
      <name val="Calibri"/>
      <family val="2"/>
      <scheme val="minor"/>
    </font>
    <font>
      <b/>
      <sz val="20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8"/>
      <color rgb="FFFFFFFF"/>
      <name val="Arial"/>
      <family val="2"/>
    </font>
    <font>
      <b/>
      <sz val="10"/>
      <color rgb="FFFFFFFF"/>
      <name val="Arial"/>
      <family val="2"/>
    </font>
    <font>
      <b/>
      <u/>
      <sz val="12"/>
      <color rgb="FFFFFFFF"/>
      <name val="Arial"/>
      <family val="2"/>
    </font>
    <font>
      <b/>
      <u/>
      <sz val="16"/>
      <color rgb="FFFFFFFF"/>
      <name val="Arial"/>
      <family val="2"/>
    </font>
    <font>
      <b/>
      <sz val="9"/>
      <color rgb="FFFFFFFF"/>
      <name val="Arial"/>
      <family val="2"/>
    </font>
    <font>
      <b/>
      <u/>
      <sz val="10"/>
      <color rgb="FFFFFFFF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b/>
      <sz val="11"/>
      <color rgb="FFFF0000"/>
      <name val="Arial"/>
      <family val="2"/>
    </font>
    <font>
      <sz val="9"/>
      <color rgb="FFC30045"/>
      <name val="Calibri"/>
      <family val="2"/>
      <scheme val="minor"/>
    </font>
    <font>
      <b/>
      <sz val="11"/>
      <color rgb="FFC30045"/>
      <name val="Calibri"/>
      <family val="2"/>
      <scheme val="minor"/>
    </font>
    <font>
      <b/>
      <sz val="10"/>
      <color rgb="FFC30045"/>
      <name val="Verdana"/>
      <family val="2"/>
    </font>
    <font>
      <sz val="8"/>
      <color rgb="FFC30045"/>
      <name val="Calibri"/>
      <family val="2"/>
      <scheme val="minor"/>
    </font>
    <font>
      <b/>
      <sz val="20"/>
      <color rgb="FFC30045"/>
      <name val="Arial"/>
      <family val="2"/>
    </font>
    <font>
      <b/>
      <sz val="18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3004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66">
    <xf numFmtId="0" fontId="0" fillId="0" borderId="0" xfId="0"/>
    <xf numFmtId="0" fontId="6" fillId="4" borderId="0" xfId="0" applyFont="1" applyFill="1" applyAlignment="1">
      <alignment vertical="top" wrapText="1"/>
    </xf>
    <xf numFmtId="0" fontId="7" fillId="4" borderId="0" xfId="0" applyFont="1" applyFill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0" fontId="0" fillId="0" borderId="8" xfId="3" applyNumberFormat="1" applyFont="1" applyFill="1" applyBorder="1" applyProtection="1">
      <protection locked="0"/>
    </xf>
    <xf numFmtId="0" fontId="4" fillId="2" borderId="39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vertical="center" wrapText="1"/>
    </xf>
    <xf numFmtId="166" fontId="13" fillId="5" borderId="7" xfId="0" applyNumberFormat="1" applyFont="1" applyFill="1" applyBorder="1" applyAlignment="1" applyProtection="1">
      <alignment vertical="center" wrapText="1"/>
      <protection locked="0"/>
    </xf>
    <xf numFmtId="166" fontId="13" fillId="0" borderId="7" xfId="0" applyNumberFormat="1" applyFont="1" applyFill="1" applyBorder="1" applyAlignment="1" applyProtection="1">
      <alignment vertical="center" wrapText="1"/>
      <protection locked="0"/>
    </xf>
    <xf numFmtId="166" fontId="13" fillId="0" borderId="8" xfId="0" applyNumberFormat="1" applyFont="1" applyFill="1" applyBorder="1" applyAlignment="1" applyProtection="1">
      <alignment vertical="center" wrapText="1"/>
      <protection locked="0"/>
    </xf>
    <xf numFmtId="166" fontId="13" fillId="5" borderId="8" xfId="0" applyNumberFormat="1" applyFont="1" applyFill="1" applyBorder="1" applyAlignment="1" applyProtection="1">
      <alignment vertical="center" wrapText="1"/>
      <protection locked="0"/>
    </xf>
    <xf numFmtId="166" fontId="13" fillId="5" borderId="10" xfId="0" applyNumberFormat="1" applyFont="1" applyFill="1" applyBorder="1" applyAlignment="1" applyProtection="1">
      <alignment vertical="center" wrapText="1"/>
      <protection locked="0"/>
    </xf>
    <xf numFmtId="0" fontId="17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left" vertical="center" wrapText="1" inden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left" vertical="center" wrapText="1" indent="1"/>
    </xf>
    <xf numFmtId="0" fontId="16" fillId="2" borderId="49" xfId="0" applyFont="1" applyFill="1" applyBorder="1" applyAlignment="1">
      <alignment horizontal="left" vertical="center" wrapText="1" indent="1"/>
    </xf>
    <xf numFmtId="0" fontId="16" fillId="2" borderId="39" xfId="0" applyFont="1" applyFill="1" applyBorder="1" applyAlignment="1">
      <alignment horizontal="left" vertical="center" wrapText="1" indent="1"/>
    </xf>
    <xf numFmtId="0" fontId="0" fillId="0" borderId="0" xfId="0" applyFill="1" applyAlignment="1"/>
    <xf numFmtId="1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6" xfId="0" applyBorder="1" applyAlignment="1">
      <alignment horizontal="center" vertical="center"/>
    </xf>
    <xf numFmtId="0" fontId="23" fillId="0" borderId="0" xfId="0" applyFont="1"/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6" fillId="2" borderId="4" xfId="0" applyFont="1" applyFill="1" applyBorder="1" applyAlignment="1">
      <alignment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167" fontId="0" fillId="7" borderId="8" xfId="2" applyNumberFormat="1" applyFont="1" applyFill="1" applyBorder="1" applyProtection="1">
      <protection locked="0"/>
    </xf>
    <xf numFmtId="10" fontId="0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indent="2"/>
    </xf>
    <xf numFmtId="0" fontId="28" fillId="0" borderId="0" xfId="0" applyFont="1" applyAlignment="1">
      <alignment horizontal="center"/>
    </xf>
    <xf numFmtId="164" fontId="0" fillId="0" borderId="7" xfId="0" applyNumberFormat="1" applyBorder="1" applyAlignment="1" applyProtection="1">
      <alignment horizontal="center" vertical="center" wrapText="1"/>
      <protection locked="0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14" fontId="5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 wrapText="1" indent="1"/>
    </xf>
    <xf numFmtId="0" fontId="16" fillId="2" borderId="14" xfId="0" applyFont="1" applyFill="1" applyBorder="1" applyAlignment="1">
      <alignment horizontal="left" vertical="center" wrapText="1" indent="1"/>
    </xf>
    <xf numFmtId="49" fontId="0" fillId="3" borderId="12" xfId="0" applyNumberFormat="1" applyFill="1" applyBorder="1" applyAlignment="1" applyProtection="1">
      <alignment horizontal="center" vertical="top" wrapText="1"/>
      <protection locked="0"/>
    </xf>
    <xf numFmtId="49" fontId="0" fillId="3" borderId="0" xfId="0" applyNumberFormat="1" applyFill="1" applyAlignment="1" applyProtection="1">
      <alignment horizontal="center" vertical="top" wrapText="1"/>
      <protection locked="0"/>
    </xf>
    <xf numFmtId="49" fontId="0" fillId="3" borderId="13" xfId="0" applyNumberFormat="1" applyFill="1" applyBorder="1" applyAlignment="1" applyProtection="1">
      <alignment horizontal="center" vertical="top" wrapText="1"/>
      <protection locked="0"/>
    </xf>
    <xf numFmtId="49" fontId="0" fillId="3" borderId="15" xfId="0" applyNumberFormat="1" applyFill="1" applyBorder="1" applyAlignment="1" applyProtection="1">
      <alignment horizontal="center" vertical="top" wrapText="1"/>
      <protection locked="0"/>
    </xf>
    <xf numFmtId="49" fontId="0" fillId="3" borderId="16" xfId="0" applyNumberFormat="1" applyFill="1" applyBorder="1" applyAlignment="1" applyProtection="1">
      <alignment horizontal="center" vertical="top" wrapText="1"/>
      <protection locked="0"/>
    </xf>
    <xf numFmtId="49" fontId="0" fillId="3" borderId="17" xfId="0" applyNumberFormat="1" applyFill="1" applyBorder="1" applyAlignment="1" applyProtection="1">
      <alignment horizontal="center" vertical="top" wrapText="1"/>
      <protection locked="0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3" fillId="3" borderId="7" xfId="4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9" fontId="0" fillId="0" borderId="21" xfId="3" applyFont="1" applyBorder="1" applyAlignment="1" applyProtection="1">
      <alignment horizontal="center" vertical="center" wrapText="1"/>
    </xf>
    <xf numFmtId="9" fontId="0" fillId="0" borderId="24" xfId="3" applyFont="1" applyBorder="1" applyAlignment="1" applyProtection="1">
      <alignment horizontal="center" vertical="center" wrapText="1"/>
    </xf>
    <xf numFmtId="9" fontId="0" fillId="0" borderId="25" xfId="3" applyFont="1" applyBorder="1" applyAlignment="1" applyProtection="1">
      <alignment horizontal="center" vertical="center" wrapText="1"/>
    </xf>
    <xf numFmtId="6" fontId="0" fillId="5" borderId="21" xfId="0" applyNumberFormat="1" applyFill="1" applyBorder="1" applyAlignment="1" applyProtection="1">
      <alignment horizontal="center" vertical="center" wrapText="1"/>
      <protection locked="0"/>
    </xf>
    <xf numFmtId="6" fontId="0" fillId="5" borderId="24" xfId="0" applyNumberFormat="1" applyFill="1" applyBorder="1" applyAlignment="1" applyProtection="1">
      <alignment horizontal="center" vertical="center" wrapText="1"/>
      <protection locked="0"/>
    </xf>
    <xf numFmtId="6" fontId="0" fillId="5" borderId="25" xfId="0" applyNumberForma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164" fontId="0" fillId="3" borderId="21" xfId="0" applyNumberFormat="1" applyFill="1" applyBorder="1" applyAlignment="1" applyProtection="1">
      <alignment horizontal="center" vertical="center" wrapText="1"/>
      <protection locked="0"/>
    </xf>
    <xf numFmtId="164" fontId="0" fillId="3" borderId="24" xfId="0" applyNumberFormat="1" applyFill="1" applyBorder="1" applyAlignment="1" applyProtection="1">
      <alignment horizontal="center" vertical="center" wrapText="1"/>
      <protection locked="0"/>
    </xf>
    <xf numFmtId="164" fontId="0" fillId="3" borderId="25" xfId="0" applyNumberFormat="1" applyFill="1" applyBorder="1" applyAlignment="1" applyProtection="1">
      <alignment horizontal="center" vertical="center" wrapText="1"/>
      <protection locked="0"/>
    </xf>
    <xf numFmtId="6" fontId="0" fillId="0" borderId="21" xfId="0" applyNumberFormat="1" applyBorder="1" applyAlignment="1" applyProtection="1">
      <alignment horizontal="center" vertical="center" wrapText="1"/>
      <protection locked="0"/>
    </xf>
    <xf numFmtId="6" fontId="0" fillId="0" borderId="24" xfId="0" applyNumberFormat="1" applyBorder="1" applyAlignment="1" applyProtection="1">
      <alignment horizontal="center" vertical="center" wrapText="1"/>
      <protection locked="0"/>
    </xf>
    <xf numFmtId="6" fontId="0" fillId="0" borderId="25" xfId="0" applyNumberFormat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0" fillId="5" borderId="25" xfId="0" applyFill="1" applyBorder="1" applyAlignment="1" applyProtection="1">
      <alignment horizontal="center" vertical="center" wrapText="1"/>
      <protection locked="0"/>
    </xf>
    <xf numFmtId="0" fontId="16" fillId="2" borderId="26" xfId="0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left" vertical="center" wrapText="1" indent="1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center" vertical="center" wrapText="1"/>
      <protection locked="0"/>
    </xf>
    <xf numFmtId="0" fontId="0" fillId="3" borderId="25" xfId="0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horizontal="center" vertical="center" wrapText="1"/>
      <protection locked="0"/>
    </xf>
    <xf numFmtId="0" fontId="0" fillId="6" borderId="24" xfId="0" applyFill="1" applyBorder="1" applyAlignment="1" applyProtection="1">
      <alignment horizontal="center" vertical="center" wrapText="1"/>
      <protection locked="0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16" fillId="2" borderId="26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14" fontId="5" fillId="3" borderId="21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24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35" xfId="0" applyFont="1" applyFill="1" applyBorder="1" applyAlignment="1">
      <alignment horizontal="left" vertical="center" wrapText="1" indent="1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27" xfId="0" applyFill="1" applyBorder="1" applyAlignment="1" applyProtection="1">
      <alignment horizontal="center" vertical="center" wrapText="1"/>
      <protection locked="0"/>
    </xf>
    <xf numFmtId="0" fontId="0" fillId="3" borderId="28" xfId="0" applyFill="1" applyBorder="1" applyAlignment="1" applyProtection="1">
      <alignment horizontal="center" vertical="center" wrapText="1"/>
      <protection locked="0"/>
    </xf>
    <xf numFmtId="0" fontId="0" fillId="3" borderId="29" xfId="0" applyFill="1" applyBorder="1" applyAlignment="1" applyProtection="1">
      <alignment horizontal="center" vertical="center" wrapText="1"/>
      <protection locked="0"/>
    </xf>
    <xf numFmtId="0" fontId="0" fillId="3" borderId="35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7" borderId="30" xfId="0" applyFill="1" applyBorder="1" applyAlignment="1" applyProtection="1">
      <alignment horizontal="center" vertical="center" wrapText="1"/>
      <protection locked="0"/>
    </xf>
    <xf numFmtId="0" fontId="0" fillId="7" borderId="31" xfId="0" applyFill="1" applyBorder="1" applyAlignment="1" applyProtection="1">
      <alignment horizontal="center" vertical="center" wrapText="1"/>
      <protection locked="0"/>
    </xf>
    <xf numFmtId="0" fontId="0" fillId="7" borderId="32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 applyProtection="1">
      <alignment horizontal="center" vertical="center" shrinkToFit="1"/>
      <protection locked="0"/>
    </xf>
    <xf numFmtId="0" fontId="0" fillId="3" borderId="25" xfId="0" applyFill="1" applyBorder="1" applyAlignment="1" applyProtection="1">
      <alignment horizontal="center" vertical="center" shrinkToFit="1"/>
      <protection locked="0"/>
    </xf>
    <xf numFmtId="0" fontId="12" fillId="3" borderId="21" xfId="0" applyFont="1" applyFill="1" applyBorder="1" applyAlignment="1" applyProtection="1">
      <alignment horizontal="center" vertical="center" wrapText="1"/>
      <protection locked="0"/>
    </xf>
    <xf numFmtId="0" fontId="12" fillId="3" borderId="24" xfId="0" applyFont="1" applyFill="1" applyBorder="1" applyAlignment="1" applyProtection="1">
      <alignment horizontal="center" vertical="center" wrapText="1"/>
      <protection locked="0"/>
    </xf>
    <xf numFmtId="0" fontId="12" fillId="3" borderId="22" xfId="0" applyFont="1" applyFill="1" applyBorder="1" applyAlignment="1" applyProtection="1">
      <alignment horizontal="center" vertical="center" wrapText="1"/>
      <protection locked="0"/>
    </xf>
    <xf numFmtId="0" fontId="12" fillId="3" borderId="25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165" fontId="0" fillId="5" borderId="21" xfId="1" applyNumberFormat="1" applyFont="1" applyFill="1" applyBorder="1" applyAlignment="1" applyProtection="1">
      <alignment horizontal="center" vertical="center" wrapText="1"/>
      <protection locked="0"/>
    </xf>
    <xf numFmtId="165" fontId="0" fillId="5" borderId="22" xfId="1" applyNumberFormat="1" applyFont="1" applyFill="1" applyBorder="1" applyAlignment="1" applyProtection="1">
      <alignment horizontal="center" vertical="center" wrapText="1"/>
      <protection locked="0"/>
    </xf>
    <xf numFmtId="165" fontId="0" fillId="5" borderId="24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2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22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0" fillId="5" borderId="22" xfId="0" applyFill="1" applyBorder="1" applyAlignment="1" applyProtection="1">
      <alignment horizontal="center" vertical="center" wrapText="1"/>
      <protection locked="0"/>
    </xf>
    <xf numFmtId="0" fontId="0" fillId="5" borderId="23" xfId="0" applyFill="1" applyBorder="1" applyAlignment="1" applyProtection="1">
      <alignment horizontal="center" vertical="center" wrapText="1"/>
      <protection locked="0"/>
    </xf>
    <xf numFmtId="165" fontId="0" fillId="0" borderId="30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37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31" xfId="1" applyNumberFormat="1" applyFont="1" applyFill="1" applyBorder="1" applyAlignment="1" applyProtection="1">
      <alignment horizontal="center" vertical="center" wrapText="1"/>
      <protection locked="0"/>
    </xf>
    <xf numFmtId="3" fontId="25" fillId="0" borderId="1" xfId="0" applyNumberFormat="1" applyFont="1" applyBorder="1" applyAlignment="1">
      <alignment horizontal="center"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3" fontId="25" fillId="0" borderId="3" xfId="0" applyNumberFormat="1" applyFont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left" vertical="center" wrapText="1" indent="1"/>
    </xf>
    <xf numFmtId="0" fontId="16" fillId="2" borderId="39" xfId="0" applyFont="1" applyFill="1" applyBorder="1" applyAlignment="1">
      <alignment horizontal="left" vertical="center" wrapText="1" indent="1"/>
    </xf>
    <xf numFmtId="164" fontId="0" fillId="3" borderId="26" xfId="0" applyNumberFormat="1" applyFill="1" applyBorder="1" applyAlignment="1" applyProtection="1">
      <alignment horizontal="center" vertical="center" wrapText="1"/>
      <protection locked="0"/>
    </xf>
    <xf numFmtId="164" fontId="0" fillId="3" borderId="33" xfId="0" applyNumberFormat="1" applyFill="1" applyBorder="1" applyAlignment="1" applyProtection="1">
      <alignment horizontal="center" vertical="center" wrapText="1"/>
      <protection locked="0"/>
    </xf>
    <xf numFmtId="164" fontId="0" fillId="3" borderId="34" xfId="0" applyNumberFormat="1" applyFill="1" applyBorder="1" applyAlignment="1" applyProtection="1">
      <alignment horizontal="center" vertical="center" wrapText="1"/>
      <protection locked="0"/>
    </xf>
    <xf numFmtId="164" fontId="0" fillId="3" borderId="18" xfId="0" applyNumberFormat="1" applyFill="1" applyBorder="1" applyAlignment="1" applyProtection="1">
      <alignment horizontal="center" vertical="center" wrapText="1"/>
      <protection locked="0"/>
    </xf>
    <xf numFmtId="164" fontId="0" fillId="3" borderId="19" xfId="0" applyNumberFormat="1" applyFill="1" applyBorder="1" applyAlignment="1" applyProtection="1">
      <alignment horizontal="center" vertical="center" wrapText="1"/>
      <protection locked="0"/>
    </xf>
    <xf numFmtId="164" fontId="0" fillId="3" borderId="20" xfId="0" applyNumberForma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164" fontId="0" fillId="5" borderId="28" xfId="0" applyNumberFormat="1" applyFill="1" applyBorder="1" applyAlignment="1" applyProtection="1">
      <alignment horizontal="center" vertical="center" wrapText="1"/>
      <protection locked="0"/>
    </xf>
    <xf numFmtId="164" fontId="0" fillId="5" borderId="42" xfId="0" applyNumberFormat="1" applyFill="1" applyBorder="1" applyAlignment="1" applyProtection="1">
      <alignment horizontal="center" vertical="center" wrapText="1"/>
      <protection locked="0"/>
    </xf>
    <xf numFmtId="164" fontId="0" fillId="5" borderId="19" xfId="0" applyNumberFormat="1" applyFill="1" applyBorder="1" applyAlignment="1" applyProtection="1">
      <alignment horizontal="center" vertical="center" wrapText="1"/>
      <protection locked="0"/>
    </xf>
    <xf numFmtId="164" fontId="0" fillId="5" borderId="44" xfId="0" applyNumberFormat="1" applyFill="1" applyBorder="1" applyAlignment="1" applyProtection="1">
      <alignment horizontal="center" vertical="center" wrapText="1"/>
      <protection locked="0"/>
    </xf>
    <xf numFmtId="0" fontId="24" fillId="5" borderId="43" xfId="0" applyFont="1" applyFill="1" applyBorder="1" applyAlignment="1" applyProtection="1">
      <alignment horizontal="center" vertical="center" wrapText="1"/>
    </xf>
    <xf numFmtId="0" fontId="24" fillId="5" borderId="5" xfId="0" applyFont="1" applyFill="1" applyBorder="1" applyAlignment="1" applyProtection="1">
      <alignment horizontal="center" vertical="center" wrapText="1"/>
    </xf>
    <xf numFmtId="164" fontId="0" fillId="3" borderId="40" xfId="0" applyNumberFormat="1" applyFill="1" applyBorder="1" applyAlignment="1" applyProtection="1">
      <alignment horizontal="center" vertical="center" wrapText="1"/>
      <protection locked="0"/>
    </xf>
    <xf numFmtId="164" fontId="0" fillId="3" borderId="41" xfId="0" applyNumberFormat="1" applyFill="1" applyBorder="1" applyAlignment="1" applyProtection="1">
      <alignment horizontal="center" vertical="center" wrapText="1"/>
      <protection locked="0"/>
    </xf>
    <xf numFmtId="164" fontId="0" fillId="0" borderId="22" xfId="0" applyNumberForma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</xf>
    <xf numFmtId="164" fontId="0" fillId="0" borderId="40" xfId="0" applyNumberFormat="1" applyBorder="1" applyAlignment="1" applyProtection="1">
      <alignment horizontal="center" vertical="center" wrapText="1"/>
      <protection locked="0"/>
    </xf>
    <xf numFmtId="164" fontId="0" fillId="0" borderId="41" xfId="0" applyNumberFormat="1" applyBorder="1" applyAlignment="1" applyProtection="1">
      <alignment horizontal="center" vertical="center" wrapText="1"/>
      <protection locked="0"/>
    </xf>
    <xf numFmtId="164" fontId="0" fillId="3" borderId="22" xfId="0" applyNumberFormat="1" applyFill="1" applyBorder="1" applyAlignment="1" applyProtection="1">
      <alignment horizontal="center" vertical="center" wrapText="1"/>
      <protection locked="0"/>
    </xf>
    <xf numFmtId="164" fontId="0" fillId="3" borderId="7" xfId="0" applyNumberFormat="1" applyFill="1" applyBorder="1" applyAlignment="1" applyProtection="1">
      <alignment horizontal="center" vertical="center" wrapText="1"/>
      <protection locked="0"/>
    </xf>
    <xf numFmtId="164" fontId="0" fillId="3" borderId="23" xfId="0" applyNumberForma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64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0" borderId="23" xfId="0" applyNumberFormat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>
      <alignment horizontal="center" vertical="center" wrapText="1"/>
    </xf>
    <xf numFmtId="164" fontId="0" fillId="0" borderId="24" xfId="0" applyNumberFormat="1" applyBorder="1" applyAlignment="1" applyProtection="1">
      <alignment horizontal="center" vertical="center" wrapText="1"/>
      <protection locked="0"/>
    </xf>
    <xf numFmtId="164" fontId="0" fillId="0" borderId="25" xfId="0" applyNumberFormat="1" applyBorder="1" applyAlignment="1" applyProtection="1">
      <alignment horizontal="center" vertical="center" wrapText="1"/>
      <protection locked="0"/>
    </xf>
    <xf numFmtId="164" fontId="0" fillId="0" borderId="28" xfId="0" applyNumberFormat="1" applyBorder="1" applyAlignment="1" applyProtection="1">
      <alignment horizontal="center" vertical="center" wrapText="1"/>
      <protection locked="0"/>
    </xf>
    <xf numFmtId="164" fontId="0" fillId="0" borderId="42" xfId="0" applyNumberFormat="1" applyBorder="1" applyAlignment="1" applyProtection="1">
      <alignment horizontal="center" vertical="center" wrapText="1"/>
      <protection locked="0"/>
    </xf>
    <xf numFmtId="164" fontId="0" fillId="0" borderId="19" xfId="0" applyNumberFormat="1" applyBorder="1" applyAlignment="1" applyProtection="1">
      <alignment horizontal="center" vertical="center" wrapText="1"/>
      <protection locked="0"/>
    </xf>
    <xf numFmtId="164" fontId="0" fillId="0" borderId="44" xfId="0" applyNumberFormat="1" applyBorder="1" applyAlignment="1" applyProtection="1">
      <alignment horizontal="center" vertical="center" wrapText="1"/>
      <protection locked="0"/>
    </xf>
    <xf numFmtId="0" fontId="24" fillId="0" borderId="43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4" fontId="0" fillId="0" borderId="26" xfId="0" applyNumberFormat="1" applyFill="1" applyBorder="1" applyAlignment="1" applyProtection="1">
      <alignment horizontal="center" vertical="center" wrapText="1"/>
      <protection locked="0"/>
    </xf>
    <xf numFmtId="14" fontId="0" fillId="0" borderId="33" xfId="0" applyNumberFormat="1" applyFill="1" applyBorder="1" applyAlignment="1" applyProtection="1">
      <alignment horizontal="center" vertical="center" wrapText="1"/>
      <protection locked="0"/>
    </xf>
    <xf numFmtId="14" fontId="0" fillId="0" borderId="34" xfId="0" applyNumberFormat="1" applyFill="1" applyBorder="1" applyAlignment="1" applyProtection="1">
      <alignment horizontal="center" vertical="center" wrapText="1"/>
      <protection locked="0"/>
    </xf>
    <xf numFmtId="14" fontId="0" fillId="0" borderId="4" xfId="0" applyNumberFormat="1" applyFill="1" applyBorder="1" applyAlignment="1" applyProtection="1">
      <alignment horizontal="center" vertical="center" wrapText="1"/>
      <protection locked="0"/>
    </xf>
    <xf numFmtId="14" fontId="0" fillId="0" borderId="16" xfId="0" applyNumberFormat="1" applyFill="1" applyBorder="1" applyAlignment="1" applyProtection="1">
      <alignment horizontal="center" vertical="center" wrapText="1"/>
      <protection locked="0"/>
    </xf>
    <xf numFmtId="14" fontId="0" fillId="0" borderId="17" xfId="0" applyNumberFormat="1" applyFill="1" applyBorder="1" applyAlignment="1" applyProtection="1">
      <alignment horizontal="center" vertical="center" wrapText="1"/>
      <protection locked="0"/>
    </xf>
    <xf numFmtId="0" fontId="0" fillId="3" borderId="34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26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64" fontId="25" fillId="3" borderId="4" xfId="0" applyNumberFormat="1" applyFont="1" applyFill="1" applyBorder="1" applyAlignment="1">
      <alignment horizontal="center" vertical="center" wrapText="1"/>
    </xf>
    <xf numFmtId="164" fontId="25" fillId="3" borderId="16" xfId="0" applyNumberFormat="1" applyFont="1" applyFill="1" applyBorder="1" applyAlignment="1">
      <alignment horizontal="center" vertical="center" wrapText="1"/>
    </xf>
    <xf numFmtId="164" fontId="25" fillId="3" borderId="17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 applyProtection="1">
      <alignment horizontal="center" vertical="center" wrapText="1"/>
      <protection locked="0"/>
    </xf>
    <xf numFmtId="0" fontId="8" fillId="5" borderId="24" xfId="0" applyFont="1" applyFill="1" applyBorder="1" applyAlignment="1" applyProtection="1">
      <alignment horizontal="center" vertical="center" wrapText="1"/>
      <protection locked="0"/>
    </xf>
    <xf numFmtId="0" fontId="8" fillId="5" borderId="25" xfId="0" applyFont="1" applyFill="1" applyBorder="1" applyAlignment="1" applyProtection="1">
      <alignment horizontal="center" vertical="center" wrapText="1"/>
      <protection locked="0"/>
    </xf>
    <xf numFmtId="1" fontId="0" fillId="8" borderId="21" xfId="1" applyNumberFormat="1" applyFont="1" applyFill="1" applyBorder="1" applyAlignment="1" applyProtection="1">
      <alignment horizontal="center" vertical="center" wrapText="1"/>
      <protection locked="0"/>
    </xf>
    <xf numFmtId="1" fontId="0" fillId="8" borderId="22" xfId="1" applyNumberFormat="1" applyFont="1" applyFill="1" applyBorder="1" applyAlignment="1" applyProtection="1">
      <alignment horizontal="center" vertical="center" wrapText="1"/>
      <protection locked="0"/>
    </xf>
    <xf numFmtId="0" fontId="15" fillId="2" borderId="33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 applyProtection="1">
      <alignment horizontal="center" vertical="center" wrapText="1"/>
      <protection locked="0"/>
    </xf>
    <xf numFmtId="0" fontId="14" fillId="5" borderId="47" xfId="0" applyFont="1" applyFill="1" applyBorder="1" applyAlignment="1" applyProtection="1">
      <alignment horizontal="center" vertical="center" wrapText="1"/>
      <protection locked="0"/>
    </xf>
    <xf numFmtId="0" fontId="14" fillId="5" borderId="48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46" xfId="0" applyFont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 applyProtection="1">
      <alignment horizontal="center" vertical="center" wrapText="1"/>
      <protection locked="0"/>
    </xf>
    <xf numFmtId="1" fontId="0" fillId="5" borderId="21" xfId="1" applyNumberFormat="1" applyFont="1" applyFill="1" applyBorder="1" applyAlignment="1" applyProtection="1">
      <alignment horizontal="center" vertical="center" wrapText="1"/>
      <protection locked="0"/>
    </xf>
    <xf numFmtId="1" fontId="0" fillId="5" borderId="22" xfId="1" applyNumberFormat="1" applyFont="1" applyFill="1" applyBorder="1" applyAlignment="1" applyProtection="1">
      <alignment horizontal="center" vertical="center" wrapText="1"/>
      <protection locked="0"/>
    </xf>
    <xf numFmtId="1" fontId="0" fillId="0" borderId="21" xfId="1" applyNumberFormat="1" applyFont="1" applyFill="1" applyBorder="1" applyAlignment="1" applyProtection="1">
      <alignment horizontal="center" vertical="center" wrapText="1"/>
      <protection locked="0"/>
    </xf>
    <xf numFmtId="1" fontId="0" fillId="0" borderId="22" xfId="1" applyNumberFormat="1" applyFont="1" applyFill="1" applyBorder="1" applyAlignment="1" applyProtection="1">
      <alignment horizontal="center" vertical="center" wrapText="1"/>
      <protection locked="0"/>
    </xf>
    <xf numFmtId="1" fontId="0" fillId="5" borderId="30" xfId="1" applyNumberFormat="1" applyFont="1" applyFill="1" applyBorder="1" applyAlignment="1" applyProtection="1">
      <alignment horizontal="center" vertical="center" wrapText="1"/>
      <protection locked="0"/>
    </xf>
    <xf numFmtId="1" fontId="0" fillId="5" borderId="37" xfId="1" applyNumberFormat="1" applyFont="1" applyFill="1" applyBorder="1" applyAlignment="1" applyProtection="1">
      <alignment horizontal="center" vertical="center" wrapText="1"/>
      <protection locked="0"/>
    </xf>
    <xf numFmtId="1" fontId="25" fillId="0" borderId="4" xfId="0" applyNumberFormat="1" applyFont="1" applyBorder="1" applyAlignment="1">
      <alignment horizontal="center" vertical="center" wrapText="1"/>
    </xf>
    <xf numFmtId="1" fontId="25" fillId="0" borderId="1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 inden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30045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269875</xdr:colOff>
      <xdr:row>0</xdr:row>
      <xdr:rowOff>168275</xdr:rowOff>
    </xdr:from>
    <xdr:to>
      <xdr:col>12</xdr:col>
      <xdr:colOff>241300</xdr:colOff>
      <xdr:row>4</xdr:row>
      <xdr:rowOff>73025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FE7E20-7A72-4948-B273-14CA1DB2B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725" y="168275"/>
          <a:ext cx="3571875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1997522</xdr:colOff>
      <xdr:row>4</xdr:row>
      <xdr:rowOff>11110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F55D5EE-6B2C-4586-9DFB-E3FE276D7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90500"/>
          <a:ext cx="1997522" cy="5826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5</xdr:col>
      <xdr:colOff>397322</xdr:colOff>
      <xdr:row>178</xdr:row>
      <xdr:rowOff>11110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7196859-537A-4896-B72B-12AC5744E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17750" y="45370750"/>
          <a:ext cx="1997522" cy="582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ercial@specialisthub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F3010-570D-4E14-BB11-084ED37BFDD6}">
  <sheetPr codeName="Sheet1"/>
  <dimension ref="A5:N174"/>
  <sheetViews>
    <sheetView showGridLines="0" showRowColHeaders="0" tabSelected="1" zoomScale="150" zoomScaleNormal="150" workbookViewId="0">
      <selection activeCell="O9" sqref="O9"/>
    </sheetView>
  </sheetViews>
  <sheetFormatPr defaultRowHeight="15" x14ac:dyDescent="0.25"/>
  <cols>
    <col min="1" max="1" width="34.7109375" customWidth="1"/>
    <col min="2" max="13" width="6" customWidth="1"/>
  </cols>
  <sheetData>
    <row r="5" spans="1:13" x14ac:dyDescent="0.25">
      <c r="C5" s="265" t="s">
        <v>208</v>
      </c>
      <c r="D5" s="265"/>
      <c r="E5" s="265"/>
      <c r="F5" s="265"/>
      <c r="G5" s="265"/>
      <c r="H5" s="265"/>
      <c r="I5" s="265"/>
      <c r="J5" s="265"/>
      <c r="K5" s="265"/>
      <c r="L5" s="265"/>
      <c r="M5" s="265"/>
    </row>
    <row r="6" spans="1:13" x14ac:dyDescent="0.25"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</row>
    <row r="7" spans="1:13" x14ac:dyDescent="0.25">
      <c r="A7" s="41" t="s">
        <v>197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15.75" customHeight="1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15.75" thickBot="1" x14ac:dyDescent="0.3">
      <c r="A9" s="28" t="s">
        <v>195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20.25" customHeight="1" thickBot="1" x14ac:dyDescent="0.3">
      <c r="A10" s="49" t="s">
        <v>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1:13" ht="20.25" customHeight="1" thickBot="1" x14ac:dyDescent="0.3">
      <c r="A11" s="15" t="s">
        <v>1</v>
      </c>
      <c r="B11" s="60" t="s">
        <v>207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1"/>
    </row>
    <row r="12" spans="1:13" ht="20.25" customHeight="1" thickBot="1" x14ac:dyDescent="0.3">
      <c r="A12" s="15" t="s">
        <v>2</v>
      </c>
      <c r="B12" s="62" t="s">
        <v>209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ht="20.25" customHeight="1" thickBot="1" x14ac:dyDescent="0.3">
      <c r="A13" s="15" t="s">
        <v>3</v>
      </c>
      <c r="B13" s="64">
        <v>676853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</row>
    <row r="14" spans="1:13" ht="20.25" customHeight="1" thickBot="1" x14ac:dyDescent="0.3">
      <c r="A14" s="15" t="s">
        <v>4</v>
      </c>
      <c r="B14" s="66" t="s">
        <v>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7"/>
    </row>
    <row r="15" spans="1:13" ht="20.25" customHeight="1" thickBot="1" x14ac:dyDescent="0.3">
      <c r="A15" s="15" t="s">
        <v>6</v>
      </c>
      <c r="B15" s="68" t="s">
        <v>206</v>
      </c>
      <c r="C15" s="68"/>
      <c r="D15" s="68"/>
      <c r="E15" s="64"/>
      <c r="F15" s="64"/>
      <c r="G15" s="64"/>
      <c r="H15" s="64"/>
      <c r="I15" s="64"/>
      <c r="J15" s="64"/>
      <c r="K15" s="64"/>
      <c r="L15" s="64"/>
      <c r="M15" s="65"/>
    </row>
    <row r="16" spans="1:13" ht="20.25" customHeight="1" thickBot="1" x14ac:dyDescent="0.3">
      <c r="A16" s="15" t="s">
        <v>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3"/>
    </row>
    <row r="17" spans="1:13" ht="20.25" customHeight="1" thickBot="1" x14ac:dyDescent="0.3">
      <c r="A17" s="15" t="s">
        <v>8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5"/>
    </row>
    <row r="18" spans="1:13" ht="20.25" customHeight="1" thickBot="1" x14ac:dyDescent="0.3">
      <c r="A18" s="15" t="s">
        <v>9</v>
      </c>
      <c r="B18" s="46"/>
      <c r="C18" s="46"/>
      <c r="D18" s="46"/>
      <c r="E18" s="47"/>
      <c r="F18" s="47"/>
      <c r="G18" s="47"/>
      <c r="H18" s="47"/>
      <c r="I18" s="47"/>
      <c r="J18" s="47"/>
      <c r="K18" s="47"/>
      <c r="L18" s="47"/>
      <c r="M18" s="48"/>
    </row>
    <row r="19" spans="1:13" ht="6" customHeight="1" thickBot="1" x14ac:dyDescent="0.3">
      <c r="A19" s="1"/>
      <c r="B19" s="2"/>
      <c r="C19" s="2"/>
      <c r="D19" s="2"/>
    </row>
    <row r="20" spans="1:13" ht="20.25" customHeight="1" thickBot="1" x14ac:dyDescent="0.3">
      <c r="A20" s="49" t="s">
        <v>10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20.25" customHeight="1" x14ac:dyDescent="0.25">
      <c r="A21" s="52" t="s">
        <v>11</v>
      </c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6"/>
    </row>
    <row r="22" spans="1:13" ht="20.25" customHeight="1" x14ac:dyDescent="0.25">
      <c r="A22" s="52"/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6"/>
    </row>
    <row r="23" spans="1:13" ht="20.25" customHeight="1" x14ac:dyDescent="0.25">
      <c r="A23" s="52"/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</row>
    <row r="24" spans="1:13" ht="20.25" customHeight="1" thickBot="1" x14ac:dyDescent="0.3">
      <c r="A24" s="53"/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9"/>
    </row>
    <row r="25" spans="1:13" ht="6" customHeight="1" thickBot="1" x14ac:dyDescent="0.3"/>
    <row r="26" spans="1:13" ht="20.25" customHeight="1" thickBot="1" x14ac:dyDescent="0.3">
      <c r="A26" s="69" t="s">
        <v>194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1"/>
    </row>
    <row r="27" spans="1:13" ht="20.25" customHeight="1" thickBot="1" x14ac:dyDescent="0.3">
      <c r="A27" s="18"/>
      <c r="B27" s="72" t="s">
        <v>12</v>
      </c>
      <c r="C27" s="73"/>
      <c r="D27" s="73"/>
      <c r="E27" s="73"/>
      <c r="F27" s="73"/>
      <c r="G27" s="74"/>
      <c r="H27" s="72" t="s">
        <v>13</v>
      </c>
      <c r="I27" s="73"/>
      <c r="J27" s="73"/>
      <c r="K27" s="73"/>
      <c r="L27" s="73"/>
      <c r="M27" s="74"/>
    </row>
    <row r="28" spans="1:13" ht="20.25" customHeight="1" thickBot="1" x14ac:dyDescent="0.3">
      <c r="A28" s="15" t="s">
        <v>14</v>
      </c>
      <c r="B28" s="75" t="s">
        <v>187</v>
      </c>
      <c r="C28" s="76"/>
      <c r="D28" s="76"/>
      <c r="E28" s="76"/>
      <c r="F28" s="76"/>
      <c r="G28" s="77"/>
      <c r="H28" s="75" t="s">
        <v>187</v>
      </c>
      <c r="I28" s="76"/>
      <c r="J28" s="76"/>
      <c r="K28" s="76"/>
      <c r="L28" s="76"/>
      <c r="M28" s="77"/>
    </row>
    <row r="29" spans="1:13" ht="20.25" customHeight="1" thickBot="1" x14ac:dyDescent="0.3">
      <c r="A29" s="15" t="s">
        <v>16</v>
      </c>
      <c r="B29" s="78" t="s">
        <v>196</v>
      </c>
      <c r="C29" s="79"/>
      <c r="D29" s="29" t="s">
        <v>17</v>
      </c>
      <c r="E29" s="80" t="s">
        <v>196</v>
      </c>
      <c r="F29" s="81"/>
      <c r="G29" s="30" t="s">
        <v>18</v>
      </c>
      <c r="H29" s="78" t="s">
        <v>196</v>
      </c>
      <c r="I29" s="79"/>
      <c r="J29" s="29" t="s">
        <v>17</v>
      </c>
      <c r="K29" s="80" t="s">
        <v>196</v>
      </c>
      <c r="L29" s="81"/>
      <c r="M29" s="30" t="s">
        <v>18</v>
      </c>
    </row>
    <row r="30" spans="1:13" ht="20.25" customHeight="1" thickBot="1" x14ac:dyDescent="0.3">
      <c r="A30" s="15" t="s">
        <v>19</v>
      </c>
      <c r="B30" s="91"/>
      <c r="C30" s="92"/>
      <c r="D30" s="92"/>
      <c r="E30" s="92"/>
      <c r="F30" s="92"/>
      <c r="G30" s="93"/>
      <c r="H30" s="91"/>
      <c r="I30" s="92"/>
      <c r="J30" s="92"/>
      <c r="K30" s="92"/>
      <c r="L30" s="92"/>
      <c r="M30" s="93"/>
    </row>
    <row r="31" spans="1:13" ht="20.25" customHeight="1" thickBot="1" x14ac:dyDescent="0.3">
      <c r="A31" s="15" t="s">
        <v>20</v>
      </c>
      <c r="B31" s="94"/>
      <c r="C31" s="95"/>
      <c r="D31" s="95"/>
      <c r="E31" s="95"/>
      <c r="F31" s="95"/>
      <c r="G31" s="96"/>
      <c r="H31" s="94"/>
      <c r="I31" s="95"/>
      <c r="J31" s="95"/>
      <c r="K31" s="95"/>
      <c r="L31" s="95"/>
      <c r="M31" s="96"/>
    </row>
    <row r="32" spans="1:13" ht="20.25" customHeight="1" thickBot="1" x14ac:dyDescent="0.3">
      <c r="A32" s="15" t="s">
        <v>21</v>
      </c>
      <c r="B32" s="85"/>
      <c r="C32" s="86"/>
      <c r="D32" s="86"/>
      <c r="E32" s="86"/>
      <c r="F32" s="86"/>
      <c r="G32" s="87"/>
      <c r="H32" s="85"/>
      <c r="I32" s="86"/>
      <c r="J32" s="86"/>
      <c r="K32" s="86"/>
      <c r="L32" s="86"/>
      <c r="M32" s="87"/>
    </row>
    <row r="33" spans="1:13" ht="20.25" customHeight="1" thickBot="1" x14ac:dyDescent="0.3">
      <c r="A33" s="15" t="s">
        <v>22</v>
      </c>
      <c r="B33" s="82">
        <f>IF(OR(B31="",B32=""),0,B31/B32)</f>
        <v>0</v>
      </c>
      <c r="C33" s="83"/>
      <c r="D33" s="83"/>
      <c r="E33" s="83"/>
      <c r="F33" s="83"/>
      <c r="G33" s="84"/>
      <c r="H33" s="82">
        <f>IF(OR(H31="",H32=""),0,H31/H32)</f>
        <v>0</v>
      </c>
      <c r="I33" s="83"/>
      <c r="J33" s="83"/>
      <c r="K33" s="83"/>
      <c r="L33" s="83"/>
      <c r="M33" s="84"/>
    </row>
    <row r="34" spans="1:13" ht="27" customHeight="1" thickBot="1" x14ac:dyDescent="0.3">
      <c r="A34" s="15" t="s">
        <v>23</v>
      </c>
      <c r="B34" s="85"/>
      <c r="C34" s="86"/>
      <c r="D34" s="86"/>
      <c r="E34" s="86"/>
      <c r="F34" s="86"/>
      <c r="G34" s="87"/>
      <c r="H34" s="85"/>
      <c r="I34" s="86"/>
      <c r="J34" s="86"/>
      <c r="K34" s="86"/>
      <c r="L34" s="86"/>
      <c r="M34" s="87"/>
    </row>
    <row r="35" spans="1:13" ht="20.25" customHeight="1" thickBot="1" x14ac:dyDescent="0.3">
      <c r="A35" s="15" t="s">
        <v>24</v>
      </c>
      <c r="B35" s="88" t="s">
        <v>181</v>
      </c>
      <c r="C35" s="89"/>
      <c r="D35" s="89"/>
      <c r="E35" s="89"/>
      <c r="F35" s="89"/>
      <c r="G35" s="90"/>
      <c r="H35" s="88" t="s">
        <v>181</v>
      </c>
      <c r="I35" s="89"/>
      <c r="J35" s="89"/>
      <c r="K35" s="89"/>
      <c r="L35" s="89"/>
      <c r="M35" s="90"/>
    </row>
    <row r="36" spans="1:13" ht="20.25" customHeight="1" thickBot="1" x14ac:dyDescent="0.3">
      <c r="A36" s="15" t="s">
        <v>25</v>
      </c>
      <c r="B36" s="108"/>
      <c r="C36" s="109"/>
      <c r="D36" s="109"/>
      <c r="E36" s="109"/>
      <c r="F36" s="109"/>
      <c r="G36" s="110"/>
      <c r="H36" s="108"/>
      <c r="I36" s="109"/>
      <c r="J36" s="109"/>
      <c r="K36" s="109"/>
      <c r="L36" s="109"/>
      <c r="M36" s="110"/>
    </row>
    <row r="37" spans="1:13" ht="20.25" customHeight="1" x14ac:dyDescent="0.25">
      <c r="A37" s="100" t="s">
        <v>26</v>
      </c>
      <c r="B37" s="102"/>
      <c r="C37" s="103"/>
      <c r="D37" s="103"/>
      <c r="E37" s="103"/>
      <c r="F37" s="103"/>
      <c r="G37" s="104"/>
      <c r="H37" s="102"/>
      <c r="I37" s="103"/>
      <c r="J37" s="103"/>
      <c r="K37" s="103"/>
      <c r="L37" s="103"/>
      <c r="M37" s="104"/>
    </row>
    <row r="38" spans="1:13" ht="27" customHeight="1" thickBot="1" x14ac:dyDescent="0.3">
      <c r="A38" s="101"/>
      <c r="B38" s="105"/>
      <c r="C38" s="106"/>
      <c r="D38" s="106"/>
      <c r="E38" s="106"/>
      <c r="F38" s="106"/>
      <c r="G38" s="107"/>
      <c r="H38" s="105"/>
      <c r="I38" s="106"/>
      <c r="J38" s="106"/>
      <c r="K38" s="106"/>
      <c r="L38" s="106"/>
      <c r="M38" s="107"/>
    </row>
    <row r="39" spans="1:13" ht="20.25" customHeight="1" thickBot="1" x14ac:dyDescent="0.3">
      <c r="A39" s="15" t="s">
        <v>27</v>
      </c>
      <c r="B39" s="111"/>
      <c r="C39" s="112"/>
      <c r="D39" s="112"/>
      <c r="E39" s="112"/>
      <c r="F39" s="112"/>
      <c r="G39" s="113"/>
      <c r="H39" s="111"/>
      <c r="I39" s="112"/>
      <c r="J39" s="112"/>
      <c r="K39" s="112"/>
      <c r="L39" s="112"/>
      <c r="M39" s="113"/>
    </row>
    <row r="40" spans="1:13" ht="20.25" customHeight="1" thickBot="1" x14ac:dyDescent="0.3">
      <c r="A40" s="15" t="s">
        <v>28</v>
      </c>
      <c r="B40" s="88"/>
      <c r="C40" s="89"/>
      <c r="D40" s="89"/>
      <c r="E40" s="89"/>
      <c r="F40" s="89"/>
      <c r="G40" s="90"/>
      <c r="H40" s="88"/>
      <c r="I40" s="89"/>
      <c r="J40" s="89"/>
      <c r="K40" s="89"/>
      <c r="L40" s="89"/>
      <c r="M40" s="90"/>
    </row>
    <row r="41" spans="1:13" ht="20.25" customHeight="1" thickBot="1" x14ac:dyDescent="0.3">
      <c r="A41" s="15" t="s">
        <v>29</v>
      </c>
      <c r="B41" s="97" t="s">
        <v>182</v>
      </c>
      <c r="C41" s="98"/>
      <c r="D41" s="98"/>
      <c r="E41" s="98"/>
      <c r="F41" s="98"/>
      <c r="G41" s="99"/>
      <c r="H41" s="97" t="s">
        <v>182</v>
      </c>
      <c r="I41" s="98"/>
      <c r="J41" s="98"/>
      <c r="K41" s="98"/>
      <c r="L41" s="98"/>
      <c r="M41" s="99"/>
    </row>
    <row r="42" spans="1:13" ht="20.25" customHeight="1" x14ac:dyDescent="0.25">
      <c r="A42" s="100" t="s">
        <v>30</v>
      </c>
      <c r="B42" s="102"/>
      <c r="C42" s="103"/>
      <c r="D42" s="103"/>
      <c r="E42" s="103"/>
      <c r="F42" s="103"/>
      <c r="G42" s="104"/>
      <c r="H42" s="102"/>
      <c r="I42" s="103"/>
      <c r="J42" s="103"/>
      <c r="K42" s="103"/>
      <c r="L42" s="103"/>
      <c r="M42" s="104"/>
    </row>
    <row r="43" spans="1:13" ht="27" customHeight="1" thickBot="1" x14ac:dyDescent="0.3">
      <c r="A43" s="101"/>
      <c r="B43" s="105"/>
      <c r="C43" s="106"/>
      <c r="D43" s="106"/>
      <c r="E43" s="106"/>
      <c r="F43" s="106"/>
      <c r="G43" s="107"/>
      <c r="H43" s="105"/>
      <c r="I43" s="106"/>
      <c r="J43" s="106"/>
      <c r="K43" s="106"/>
      <c r="L43" s="106"/>
      <c r="M43" s="107"/>
    </row>
    <row r="44" spans="1:13" ht="20.25" customHeight="1" thickBot="1" x14ac:dyDescent="0.3">
      <c r="A44" s="15" t="s">
        <v>31</v>
      </c>
      <c r="B44" s="85"/>
      <c r="C44" s="86"/>
      <c r="D44" s="86"/>
      <c r="E44" s="86"/>
      <c r="F44" s="86"/>
      <c r="G44" s="87"/>
      <c r="H44" s="85"/>
      <c r="I44" s="86"/>
      <c r="J44" s="86"/>
      <c r="K44" s="86"/>
      <c r="L44" s="86"/>
      <c r="M44" s="87"/>
    </row>
    <row r="45" spans="1:13" ht="27" customHeight="1" thickBot="1" x14ac:dyDescent="0.3">
      <c r="A45" s="15" t="s">
        <v>32</v>
      </c>
      <c r="B45" s="123" t="s">
        <v>182</v>
      </c>
      <c r="C45" s="124"/>
      <c r="D45" s="124"/>
      <c r="E45" s="124"/>
      <c r="F45" s="124"/>
      <c r="G45" s="125"/>
      <c r="H45" s="123" t="s">
        <v>182</v>
      </c>
      <c r="I45" s="124"/>
      <c r="J45" s="124"/>
      <c r="K45" s="124"/>
      <c r="L45" s="124"/>
      <c r="M45" s="125"/>
    </row>
    <row r="46" spans="1:13" ht="20.25" customHeight="1" thickBot="1" x14ac:dyDescent="0.3">
      <c r="A46" s="15" t="s">
        <v>33</v>
      </c>
      <c r="B46" s="85"/>
      <c r="C46" s="86"/>
      <c r="D46" s="86"/>
      <c r="E46" s="86"/>
      <c r="F46" s="86"/>
      <c r="G46" s="87"/>
      <c r="H46" s="85"/>
      <c r="I46" s="86"/>
      <c r="J46" s="86"/>
      <c r="K46" s="86"/>
      <c r="L46" s="86"/>
      <c r="M46" s="87"/>
    </row>
    <row r="47" spans="1:13" ht="20.25" customHeight="1" thickBot="1" x14ac:dyDescent="0.3">
      <c r="A47" s="15" t="s">
        <v>34</v>
      </c>
      <c r="B47" s="114"/>
      <c r="C47" s="115"/>
      <c r="D47" s="115"/>
      <c r="E47" s="115"/>
      <c r="F47" s="115"/>
      <c r="G47" s="116"/>
      <c r="H47" s="114"/>
      <c r="I47" s="115"/>
      <c r="J47" s="115"/>
      <c r="K47" s="115"/>
      <c r="L47" s="115"/>
      <c r="M47" s="116"/>
    </row>
    <row r="48" spans="1:13" ht="2.25" customHeight="1" x14ac:dyDescent="0.25"/>
    <row r="49" spans="1:14" x14ac:dyDescent="0.25">
      <c r="A49" s="41" t="s">
        <v>200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4" ht="15.75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4" x14ac:dyDescent="0.25">
      <c r="A51" s="28" t="s">
        <v>195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4" ht="6.75" customHeight="1" thickBot="1" x14ac:dyDescent="0.3">
      <c r="A52" s="35"/>
      <c r="B52" s="36"/>
      <c r="C52" s="36"/>
      <c r="D52" s="36"/>
      <c r="E52" s="36"/>
      <c r="F52" s="36"/>
      <c r="G52" s="36"/>
      <c r="H52" s="37"/>
      <c r="I52" s="37"/>
      <c r="J52" s="37"/>
      <c r="K52" s="37"/>
      <c r="L52" s="37"/>
      <c r="M52" s="37"/>
      <c r="N52" s="22"/>
    </row>
    <row r="53" spans="1:14" ht="24" customHeight="1" thickBot="1" x14ac:dyDescent="0.3">
      <c r="A53" s="17" t="s">
        <v>96</v>
      </c>
      <c r="B53" s="117" t="s">
        <v>97</v>
      </c>
      <c r="C53" s="118"/>
      <c r="D53" s="119"/>
      <c r="E53" s="117" t="s">
        <v>98</v>
      </c>
      <c r="F53" s="118"/>
      <c r="G53" s="119"/>
      <c r="H53" s="120" t="s">
        <v>99</v>
      </c>
      <c r="I53" s="121"/>
      <c r="J53" s="122"/>
      <c r="K53" s="120" t="s">
        <v>100</v>
      </c>
      <c r="L53" s="121"/>
      <c r="M53" s="122"/>
    </row>
    <row r="54" spans="1:14" ht="20.25" customHeight="1" thickBot="1" x14ac:dyDescent="0.3">
      <c r="A54" s="15" t="s">
        <v>101</v>
      </c>
      <c r="B54" s="108" t="s">
        <v>185</v>
      </c>
      <c r="C54" s="109"/>
      <c r="D54" s="110"/>
      <c r="E54" s="108" t="s">
        <v>185</v>
      </c>
      <c r="F54" s="109"/>
      <c r="G54" s="110"/>
      <c r="H54" s="108" t="s">
        <v>185</v>
      </c>
      <c r="I54" s="109"/>
      <c r="J54" s="110"/>
      <c r="K54" s="108" t="s">
        <v>185</v>
      </c>
      <c r="L54" s="109"/>
      <c r="M54" s="110"/>
    </row>
    <row r="55" spans="1:14" ht="20.25" customHeight="1" thickBot="1" x14ac:dyDescent="0.3">
      <c r="A55" s="15" t="s">
        <v>102</v>
      </c>
      <c r="B55" s="88"/>
      <c r="C55" s="89"/>
      <c r="D55" s="90"/>
      <c r="E55" s="88"/>
      <c r="F55" s="89"/>
      <c r="G55" s="90"/>
      <c r="H55" s="88"/>
      <c r="I55" s="89"/>
      <c r="J55" s="90"/>
      <c r="K55" s="88"/>
      <c r="L55" s="89"/>
      <c r="M55" s="90"/>
    </row>
    <row r="56" spans="1:14" ht="20.25" customHeight="1" thickBot="1" x14ac:dyDescent="0.3">
      <c r="A56" s="15" t="s">
        <v>103</v>
      </c>
      <c r="B56" s="108"/>
      <c r="C56" s="109"/>
      <c r="D56" s="110"/>
      <c r="E56" s="108"/>
      <c r="F56" s="109"/>
      <c r="G56" s="110"/>
      <c r="H56" s="108"/>
      <c r="I56" s="109"/>
      <c r="J56" s="110"/>
      <c r="K56" s="108"/>
      <c r="L56" s="109"/>
      <c r="M56" s="110"/>
    </row>
    <row r="57" spans="1:14" ht="20.25" customHeight="1" thickBot="1" x14ac:dyDescent="0.3">
      <c r="A57" s="15" t="s">
        <v>104</v>
      </c>
      <c r="B57" s="88"/>
      <c r="C57" s="89"/>
      <c r="D57" s="90"/>
      <c r="E57" s="88"/>
      <c r="F57" s="89"/>
      <c r="G57" s="90"/>
      <c r="H57" s="88"/>
      <c r="I57" s="89"/>
      <c r="J57" s="90"/>
      <c r="K57" s="88"/>
      <c r="L57" s="89"/>
      <c r="M57" s="90"/>
    </row>
    <row r="58" spans="1:14" ht="20.25" customHeight="1" thickBot="1" x14ac:dyDescent="0.3">
      <c r="A58" s="15" t="s">
        <v>105</v>
      </c>
      <c r="B58" s="126"/>
      <c r="C58" s="127"/>
      <c r="D58" s="128"/>
      <c r="E58" s="126"/>
      <c r="F58" s="127"/>
      <c r="G58" s="128"/>
      <c r="H58" s="126"/>
      <c r="I58" s="127"/>
      <c r="J58" s="128"/>
      <c r="K58" s="126"/>
      <c r="L58" s="127"/>
      <c r="M58" s="128"/>
    </row>
    <row r="59" spans="1:14" ht="20.25" customHeight="1" x14ac:dyDescent="0.25">
      <c r="A59" s="100" t="s">
        <v>106</v>
      </c>
      <c r="B59" s="102"/>
      <c r="C59" s="103"/>
      <c r="D59" s="104"/>
      <c r="E59" s="102"/>
      <c r="F59" s="103"/>
      <c r="G59" s="104"/>
      <c r="H59" s="102"/>
      <c r="I59" s="103"/>
      <c r="J59" s="104"/>
      <c r="K59" s="102"/>
      <c r="L59" s="103"/>
      <c r="M59" s="104"/>
    </row>
    <row r="60" spans="1:14" ht="20.25" customHeight="1" x14ac:dyDescent="0.25">
      <c r="A60" s="129"/>
      <c r="B60" s="130"/>
      <c r="C60" s="131"/>
      <c r="D60" s="132"/>
      <c r="E60" s="130"/>
      <c r="F60" s="131"/>
      <c r="G60" s="132"/>
      <c r="H60" s="130"/>
      <c r="I60" s="131"/>
      <c r="J60" s="132"/>
      <c r="K60" s="130"/>
      <c r="L60" s="131"/>
      <c r="M60" s="132"/>
    </row>
    <row r="61" spans="1:14" ht="20.25" customHeight="1" x14ac:dyDescent="0.25">
      <c r="A61" s="129"/>
      <c r="B61" s="130"/>
      <c r="C61" s="133"/>
      <c r="D61" s="132"/>
      <c r="E61" s="130"/>
      <c r="F61" s="133"/>
      <c r="G61" s="132"/>
      <c r="H61" s="130"/>
      <c r="I61" s="133"/>
      <c r="J61" s="132"/>
      <c r="K61" s="130"/>
      <c r="L61" s="133"/>
      <c r="M61" s="132"/>
    </row>
    <row r="62" spans="1:14" ht="16.5" customHeight="1" thickBot="1" x14ac:dyDescent="0.3">
      <c r="A62" s="101"/>
      <c r="B62" s="105"/>
      <c r="C62" s="106"/>
      <c r="D62" s="107"/>
      <c r="E62" s="105"/>
      <c r="F62" s="106"/>
      <c r="G62" s="107"/>
      <c r="H62" s="105"/>
      <c r="I62" s="106"/>
      <c r="J62" s="107"/>
      <c r="K62" s="105"/>
      <c r="L62" s="106"/>
      <c r="M62" s="107"/>
    </row>
    <row r="63" spans="1:14" ht="20.25" customHeight="1" x14ac:dyDescent="0.25">
      <c r="A63" s="100" t="s">
        <v>107</v>
      </c>
      <c r="B63" s="134"/>
      <c r="C63" s="135"/>
      <c r="D63" s="136"/>
      <c r="E63" s="134"/>
      <c r="F63" s="135"/>
      <c r="G63" s="136"/>
      <c r="H63" s="134"/>
      <c r="I63" s="135"/>
      <c r="J63" s="136"/>
      <c r="K63" s="134"/>
      <c r="L63" s="135"/>
      <c r="M63" s="136"/>
    </row>
    <row r="64" spans="1:14" ht="20.25" customHeight="1" x14ac:dyDescent="0.25">
      <c r="A64" s="129"/>
      <c r="B64" s="137"/>
      <c r="C64" s="138"/>
      <c r="D64" s="139"/>
      <c r="E64" s="137"/>
      <c r="F64" s="138"/>
      <c r="G64" s="139"/>
      <c r="H64" s="137"/>
      <c r="I64" s="138"/>
      <c r="J64" s="139"/>
      <c r="K64" s="137"/>
      <c r="L64" s="138"/>
      <c r="M64" s="139"/>
    </row>
    <row r="65" spans="1:13" ht="20.25" customHeight="1" x14ac:dyDescent="0.25">
      <c r="A65" s="129"/>
      <c r="B65" s="137"/>
      <c r="C65" s="140"/>
      <c r="D65" s="139"/>
      <c r="E65" s="137"/>
      <c r="F65" s="140"/>
      <c r="G65" s="139"/>
      <c r="H65" s="137"/>
      <c r="I65" s="140"/>
      <c r="J65" s="139"/>
      <c r="K65" s="137"/>
      <c r="L65" s="140"/>
      <c r="M65" s="139"/>
    </row>
    <row r="66" spans="1:13" ht="16.5" customHeight="1" thickBot="1" x14ac:dyDescent="0.3">
      <c r="A66" s="101"/>
      <c r="B66" s="141"/>
      <c r="C66" s="142"/>
      <c r="D66" s="143"/>
      <c r="E66" s="141"/>
      <c r="F66" s="142"/>
      <c r="G66" s="143"/>
      <c r="H66" s="141"/>
      <c r="I66" s="142"/>
      <c r="J66" s="143"/>
      <c r="K66" s="141"/>
      <c r="L66" s="142"/>
      <c r="M66" s="143"/>
    </row>
    <row r="67" spans="1:13" ht="20.25" customHeight="1" thickBot="1" x14ac:dyDescent="0.3">
      <c r="A67" s="15" t="s">
        <v>198</v>
      </c>
      <c r="B67" s="88" t="s">
        <v>182</v>
      </c>
      <c r="C67" s="89"/>
      <c r="D67" s="90"/>
      <c r="E67" s="88" t="s">
        <v>182</v>
      </c>
      <c r="F67" s="89"/>
      <c r="G67" s="90"/>
      <c r="H67" s="88" t="s">
        <v>182</v>
      </c>
      <c r="I67" s="89"/>
      <c r="J67" s="90"/>
      <c r="K67" s="88" t="s">
        <v>182</v>
      </c>
      <c r="L67" s="89"/>
      <c r="M67" s="90"/>
    </row>
    <row r="68" spans="1:13" ht="20.25" customHeight="1" thickBot="1" x14ac:dyDescent="0.3">
      <c r="A68" s="15" t="s">
        <v>110</v>
      </c>
      <c r="B68" s="108" t="s">
        <v>182</v>
      </c>
      <c r="C68" s="109"/>
      <c r="D68" s="110"/>
      <c r="E68" s="108" t="s">
        <v>182</v>
      </c>
      <c r="F68" s="109"/>
      <c r="G68" s="110"/>
      <c r="H68" s="108" t="s">
        <v>182</v>
      </c>
      <c r="I68" s="109"/>
      <c r="J68" s="110"/>
      <c r="K68" s="108" t="s">
        <v>182</v>
      </c>
      <c r="L68" s="109"/>
      <c r="M68" s="110"/>
    </row>
    <row r="69" spans="1:13" ht="20.25" customHeight="1" thickBot="1" x14ac:dyDescent="0.3">
      <c r="A69" s="15" t="s">
        <v>111</v>
      </c>
      <c r="B69" s="88"/>
      <c r="C69" s="89"/>
      <c r="D69" s="90"/>
      <c r="E69" s="88"/>
      <c r="F69" s="89"/>
      <c r="G69" s="90"/>
      <c r="H69" s="88"/>
      <c r="I69" s="89"/>
      <c r="J69" s="90"/>
      <c r="K69" s="88"/>
      <c r="L69" s="89"/>
      <c r="M69" s="90"/>
    </row>
    <row r="70" spans="1:13" ht="20.25" customHeight="1" thickBot="1" x14ac:dyDescent="0.3">
      <c r="A70" s="15" t="s">
        <v>112</v>
      </c>
      <c r="B70" s="147" t="s">
        <v>183</v>
      </c>
      <c r="C70" s="148"/>
      <c r="D70" s="149"/>
      <c r="E70" s="147" t="s">
        <v>183</v>
      </c>
      <c r="F70" s="148"/>
      <c r="G70" s="149"/>
      <c r="H70" s="147" t="s">
        <v>183</v>
      </c>
      <c r="I70" s="148"/>
      <c r="J70" s="149"/>
      <c r="K70" s="147" t="s">
        <v>183</v>
      </c>
      <c r="L70" s="148"/>
      <c r="M70" s="149"/>
    </row>
    <row r="71" spans="1:13" ht="26.25" customHeight="1" thickBot="1" x14ac:dyDescent="0.3">
      <c r="A71" s="15" t="s">
        <v>113</v>
      </c>
      <c r="B71" s="144" t="s">
        <v>182</v>
      </c>
      <c r="C71" s="145"/>
      <c r="D71" s="146"/>
      <c r="E71" s="144" t="s">
        <v>182</v>
      </c>
      <c r="F71" s="145"/>
      <c r="G71" s="146"/>
      <c r="H71" s="144" t="s">
        <v>182</v>
      </c>
      <c r="I71" s="145"/>
      <c r="J71" s="146"/>
      <c r="K71" s="144" t="s">
        <v>182</v>
      </c>
      <c r="L71" s="145"/>
      <c r="M71" s="146"/>
    </row>
    <row r="72" spans="1:13" ht="6" customHeight="1" thickBot="1" x14ac:dyDescent="0.3"/>
    <row r="73" spans="1:13" ht="20.45" customHeight="1" thickBot="1" x14ac:dyDescent="0.3">
      <c r="A73" s="16" t="s">
        <v>114</v>
      </c>
      <c r="B73" s="117" t="s">
        <v>97</v>
      </c>
      <c r="C73" s="118"/>
      <c r="D73" s="119"/>
      <c r="E73" s="117" t="s">
        <v>98</v>
      </c>
      <c r="F73" s="118"/>
      <c r="G73" s="119"/>
      <c r="H73" s="117" t="s">
        <v>108</v>
      </c>
      <c r="I73" s="118"/>
      <c r="J73" s="119"/>
      <c r="K73" s="117" t="s">
        <v>109</v>
      </c>
      <c r="L73" s="118"/>
      <c r="M73" s="119"/>
    </row>
    <row r="74" spans="1:13" ht="25.5" customHeight="1" thickTop="1" thickBot="1" x14ac:dyDescent="0.3">
      <c r="A74" s="20" t="s">
        <v>115</v>
      </c>
      <c r="B74" s="150" t="s">
        <v>184</v>
      </c>
      <c r="C74" s="151"/>
      <c r="D74" s="152"/>
      <c r="E74" s="151" t="s">
        <v>184</v>
      </c>
      <c r="F74" s="151"/>
      <c r="G74" s="152"/>
      <c r="H74" s="151" t="s">
        <v>184</v>
      </c>
      <c r="I74" s="151"/>
      <c r="J74" s="152"/>
      <c r="K74" s="151" t="s">
        <v>184</v>
      </c>
      <c r="L74" s="151"/>
      <c r="M74" s="153"/>
    </row>
    <row r="75" spans="1:13" ht="20.45" customHeight="1" thickBot="1" x14ac:dyDescent="0.3">
      <c r="A75" s="21" t="s">
        <v>116</v>
      </c>
      <c r="B75" s="88"/>
      <c r="C75" s="89"/>
      <c r="D75" s="154"/>
      <c r="E75" s="155"/>
      <c r="F75" s="89"/>
      <c r="G75" s="154"/>
      <c r="H75" s="155"/>
      <c r="I75" s="89"/>
      <c r="J75" s="154"/>
      <c r="K75" s="155"/>
      <c r="L75" s="89"/>
      <c r="M75" s="90"/>
    </row>
    <row r="76" spans="1:13" ht="25.5" customHeight="1" thickBot="1" x14ac:dyDescent="0.3">
      <c r="A76" s="21" t="s">
        <v>117</v>
      </c>
      <c r="B76" s="150" t="s">
        <v>190</v>
      </c>
      <c r="C76" s="151"/>
      <c r="D76" s="152"/>
      <c r="E76" s="151" t="s">
        <v>190</v>
      </c>
      <c r="F76" s="151"/>
      <c r="G76" s="152"/>
      <c r="H76" s="151" t="s">
        <v>190</v>
      </c>
      <c r="I76" s="151"/>
      <c r="J76" s="152"/>
      <c r="K76" s="151" t="s">
        <v>190</v>
      </c>
      <c r="L76" s="151"/>
      <c r="M76" s="153"/>
    </row>
    <row r="77" spans="1:13" ht="20.45" customHeight="1" thickBot="1" x14ac:dyDescent="0.3">
      <c r="A77" s="21" t="s">
        <v>118</v>
      </c>
      <c r="B77" s="88"/>
      <c r="C77" s="89"/>
      <c r="D77" s="154"/>
      <c r="E77" s="155"/>
      <c r="F77" s="89"/>
      <c r="G77" s="154"/>
      <c r="H77" s="155"/>
      <c r="I77" s="89"/>
      <c r="J77" s="154"/>
      <c r="K77" s="155"/>
      <c r="L77" s="89"/>
      <c r="M77" s="90"/>
    </row>
    <row r="78" spans="1:13" ht="20.45" customHeight="1" thickBot="1" x14ac:dyDescent="0.3">
      <c r="A78" s="21" t="s">
        <v>119</v>
      </c>
      <c r="B78" s="97"/>
      <c r="C78" s="98"/>
      <c r="D78" s="162"/>
      <c r="E78" s="163"/>
      <c r="F78" s="98"/>
      <c r="G78" s="162"/>
      <c r="H78" s="163"/>
      <c r="I78" s="98"/>
      <c r="J78" s="162"/>
      <c r="K78" s="163"/>
      <c r="L78" s="98"/>
      <c r="M78" s="99"/>
    </row>
    <row r="79" spans="1:13" ht="20.45" customHeight="1" thickBot="1" x14ac:dyDescent="0.3">
      <c r="A79" s="19" t="s">
        <v>120</v>
      </c>
      <c r="B79" s="88" t="s">
        <v>182</v>
      </c>
      <c r="C79" s="89"/>
      <c r="D79" s="154"/>
      <c r="E79" s="89" t="s">
        <v>182</v>
      </c>
      <c r="F79" s="89"/>
      <c r="G79" s="154"/>
      <c r="H79" s="89" t="s">
        <v>182</v>
      </c>
      <c r="I79" s="89"/>
      <c r="J79" s="154"/>
      <c r="K79" s="89" t="s">
        <v>182</v>
      </c>
      <c r="L79" s="89"/>
      <c r="M79" s="90"/>
    </row>
    <row r="80" spans="1:13" ht="28.5" customHeight="1" thickBot="1" x14ac:dyDescent="0.3">
      <c r="A80" s="19" t="s">
        <v>121</v>
      </c>
      <c r="B80" s="156"/>
      <c r="C80" s="157"/>
      <c r="D80" s="8" t="s">
        <v>189</v>
      </c>
      <c r="E80" s="158"/>
      <c r="F80" s="157"/>
      <c r="G80" s="8" t="s">
        <v>189</v>
      </c>
      <c r="H80" s="158"/>
      <c r="I80" s="157"/>
      <c r="J80" s="8" t="s">
        <v>189</v>
      </c>
      <c r="K80" s="158"/>
      <c r="L80" s="157"/>
      <c r="M80" s="11" t="s">
        <v>189</v>
      </c>
    </row>
    <row r="81" spans="1:14" ht="28.5" customHeight="1" thickBot="1" x14ac:dyDescent="0.3">
      <c r="A81" s="21" t="s">
        <v>122</v>
      </c>
      <c r="B81" s="159"/>
      <c r="C81" s="160"/>
      <c r="D81" s="9" t="s">
        <v>189</v>
      </c>
      <c r="E81" s="161"/>
      <c r="F81" s="160"/>
      <c r="G81" s="9" t="s">
        <v>189</v>
      </c>
      <c r="H81" s="161"/>
      <c r="I81" s="160"/>
      <c r="J81" s="9" t="s">
        <v>189</v>
      </c>
      <c r="K81" s="161"/>
      <c r="L81" s="160"/>
      <c r="M81" s="10" t="s">
        <v>189</v>
      </c>
    </row>
    <row r="82" spans="1:14" ht="28.5" customHeight="1" thickBot="1" x14ac:dyDescent="0.3">
      <c r="A82" s="21" t="s">
        <v>123</v>
      </c>
      <c r="B82" s="156"/>
      <c r="C82" s="157"/>
      <c r="D82" s="8" t="s">
        <v>189</v>
      </c>
      <c r="E82" s="158"/>
      <c r="F82" s="157"/>
      <c r="G82" s="8" t="s">
        <v>189</v>
      </c>
      <c r="H82" s="158"/>
      <c r="I82" s="157"/>
      <c r="J82" s="8" t="s">
        <v>189</v>
      </c>
      <c r="K82" s="158"/>
      <c r="L82" s="157"/>
      <c r="M82" s="11" t="s">
        <v>189</v>
      </c>
    </row>
    <row r="83" spans="1:14" ht="28.5" customHeight="1" thickBot="1" x14ac:dyDescent="0.3">
      <c r="A83" s="21" t="s">
        <v>124</v>
      </c>
      <c r="B83" s="159"/>
      <c r="C83" s="160"/>
      <c r="D83" s="9" t="s">
        <v>189</v>
      </c>
      <c r="E83" s="161"/>
      <c r="F83" s="160"/>
      <c r="G83" s="9" t="s">
        <v>189</v>
      </c>
      <c r="H83" s="161"/>
      <c r="I83" s="160"/>
      <c r="J83" s="9" t="s">
        <v>189</v>
      </c>
      <c r="K83" s="161"/>
      <c r="L83" s="160"/>
      <c r="M83" s="10" t="s">
        <v>189</v>
      </c>
    </row>
    <row r="84" spans="1:14" ht="28.5" customHeight="1" thickBot="1" x14ac:dyDescent="0.3">
      <c r="A84" s="21" t="s">
        <v>125</v>
      </c>
      <c r="B84" s="156"/>
      <c r="C84" s="157"/>
      <c r="D84" s="8" t="s">
        <v>189</v>
      </c>
      <c r="E84" s="158"/>
      <c r="F84" s="157"/>
      <c r="G84" s="8" t="s">
        <v>189</v>
      </c>
      <c r="H84" s="158"/>
      <c r="I84" s="157"/>
      <c r="J84" s="8" t="s">
        <v>189</v>
      </c>
      <c r="K84" s="158"/>
      <c r="L84" s="157"/>
      <c r="M84" s="11" t="s">
        <v>189</v>
      </c>
    </row>
    <row r="85" spans="1:14" ht="28.5" customHeight="1" thickBot="1" x14ac:dyDescent="0.3">
      <c r="A85" s="21" t="s">
        <v>126</v>
      </c>
      <c r="B85" s="159"/>
      <c r="C85" s="160"/>
      <c r="D85" s="9" t="s">
        <v>189</v>
      </c>
      <c r="E85" s="161"/>
      <c r="F85" s="160"/>
      <c r="G85" s="9" t="s">
        <v>189</v>
      </c>
      <c r="H85" s="161"/>
      <c r="I85" s="160"/>
      <c r="J85" s="9" t="s">
        <v>189</v>
      </c>
      <c r="K85" s="161"/>
      <c r="L85" s="160"/>
      <c r="M85" s="10" t="s">
        <v>189</v>
      </c>
    </row>
    <row r="86" spans="1:14" ht="28.5" customHeight="1" thickBot="1" x14ac:dyDescent="0.3">
      <c r="A86" s="21" t="s">
        <v>127</v>
      </c>
      <c r="B86" s="156"/>
      <c r="C86" s="157"/>
      <c r="D86" s="8" t="s">
        <v>189</v>
      </c>
      <c r="E86" s="158"/>
      <c r="F86" s="157"/>
      <c r="G86" s="8" t="s">
        <v>189</v>
      </c>
      <c r="H86" s="158"/>
      <c r="I86" s="157"/>
      <c r="J86" s="8" t="s">
        <v>189</v>
      </c>
      <c r="K86" s="158"/>
      <c r="L86" s="157"/>
      <c r="M86" s="11" t="s">
        <v>189</v>
      </c>
    </row>
    <row r="87" spans="1:14" ht="28.5" customHeight="1" thickBot="1" x14ac:dyDescent="0.3">
      <c r="A87" s="21" t="s">
        <v>128</v>
      </c>
      <c r="B87" s="159"/>
      <c r="C87" s="160"/>
      <c r="D87" s="9" t="s">
        <v>189</v>
      </c>
      <c r="E87" s="161"/>
      <c r="F87" s="160"/>
      <c r="G87" s="9" t="s">
        <v>189</v>
      </c>
      <c r="H87" s="161"/>
      <c r="I87" s="160"/>
      <c r="J87" s="9" t="s">
        <v>189</v>
      </c>
      <c r="K87" s="161"/>
      <c r="L87" s="160"/>
      <c r="M87" s="10" t="s">
        <v>189</v>
      </c>
    </row>
    <row r="88" spans="1:14" ht="28.5" customHeight="1" thickBot="1" x14ac:dyDescent="0.3">
      <c r="A88" s="21" t="s">
        <v>129</v>
      </c>
      <c r="B88" s="156"/>
      <c r="C88" s="157"/>
      <c r="D88" s="8" t="s">
        <v>189</v>
      </c>
      <c r="E88" s="158"/>
      <c r="F88" s="157"/>
      <c r="G88" s="8" t="s">
        <v>189</v>
      </c>
      <c r="H88" s="158"/>
      <c r="I88" s="157"/>
      <c r="J88" s="8" t="s">
        <v>189</v>
      </c>
      <c r="K88" s="158"/>
      <c r="L88" s="157"/>
      <c r="M88" s="11" t="s">
        <v>189</v>
      </c>
    </row>
    <row r="89" spans="1:14" ht="28.5" customHeight="1" thickBot="1" x14ac:dyDescent="0.3">
      <c r="A89" s="21" t="s">
        <v>130</v>
      </c>
      <c r="B89" s="164"/>
      <c r="C89" s="165"/>
      <c r="D89" s="9" t="s">
        <v>189</v>
      </c>
      <c r="E89" s="166"/>
      <c r="F89" s="165"/>
      <c r="G89" s="9" t="s">
        <v>189</v>
      </c>
      <c r="H89" s="166"/>
      <c r="I89" s="165"/>
      <c r="J89" s="9" t="s">
        <v>189</v>
      </c>
      <c r="K89" s="166"/>
      <c r="L89" s="165"/>
      <c r="M89" s="10" t="s">
        <v>189</v>
      </c>
    </row>
    <row r="90" spans="1:14" ht="22.5" customHeight="1" thickBot="1" x14ac:dyDescent="0.3">
      <c r="A90" s="15" t="s">
        <v>131</v>
      </c>
      <c r="B90" s="167">
        <f>SUM(B80:C89)</f>
        <v>0</v>
      </c>
      <c r="C90" s="168"/>
      <c r="D90" s="169"/>
      <c r="E90" s="167">
        <f>SUM(E80:F89)</f>
        <v>0</v>
      </c>
      <c r="F90" s="168"/>
      <c r="G90" s="169"/>
      <c r="H90" s="167">
        <f>SUM(H80:I89)</f>
        <v>0</v>
      </c>
      <c r="I90" s="168"/>
      <c r="J90" s="169"/>
      <c r="K90" s="167">
        <f>SUM(K80:L89)</f>
        <v>0</v>
      </c>
      <c r="L90" s="168"/>
      <c r="M90" s="169"/>
    </row>
    <row r="91" spans="1:14" x14ac:dyDescent="0.25">
      <c r="A91" s="41" t="s">
        <v>199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4" ht="15.75" customHeight="1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4" x14ac:dyDescent="0.25">
      <c r="A93" s="28" t="s">
        <v>195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</row>
    <row r="94" spans="1:14" ht="6.75" customHeight="1" thickBot="1" x14ac:dyDescent="0.3">
      <c r="A94" s="35"/>
      <c r="B94" s="36"/>
      <c r="C94" s="36"/>
      <c r="D94" s="36"/>
      <c r="E94" s="36"/>
      <c r="F94" s="36"/>
      <c r="G94" s="36"/>
      <c r="H94" s="37"/>
      <c r="I94" s="37"/>
      <c r="J94" s="37"/>
      <c r="K94" s="37"/>
      <c r="L94" s="37"/>
      <c r="M94" s="37"/>
      <c r="N94" s="22"/>
    </row>
    <row r="95" spans="1:14" ht="24" thickBot="1" x14ac:dyDescent="0.3">
      <c r="A95" s="239" t="s">
        <v>155</v>
      </c>
      <c r="B95" s="247"/>
      <c r="C95" s="247"/>
      <c r="D95" s="247"/>
      <c r="E95" s="240"/>
      <c r="F95" s="240"/>
      <c r="G95" s="240"/>
      <c r="H95" s="240"/>
      <c r="I95" s="240"/>
      <c r="J95" s="240"/>
      <c r="K95" s="240"/>
      <c r="L95" s="240"/>
      <c r="M95" s="241"/>
    </row>
    <row r="96" spans="1:14" ht="21.75" customHeight="1" thickBot="1" x14ac:dyDescent="0.3">
      <c r="A96" s="7"/>
      <c r="B96" s="248" t="s">
        <v>188</v>
      </c>
      <c r="C96" s="249"/>
      <c r="D96" s="250"/>
      <c r="E96" s="248" t="s">
        <v>188</v>
      </c>
      <c r="F96" s="249"/>
      <c r="G96" s="250"/>
      <c r="H96" s="248" t="s">
        <v>188</v>
      </c>
      <c r="I96" s="249"/>
      <c r="J96" s="250"/>
      <c r="K96" s="248" t="s">
        <v>188</v>
      </c>
      <c r="L96" s="249"/>
      <c r="M96" s="250"/>
    </row>
    <row r="97" spans="1:13" ht="29.25" customHeight="1" thickBot="1" x14ac:dyDescent="0.3">
      <c r="A97" s="14" t="s">
        <v>156</v>
      </c>
      <c r="B97" s="251"/>
      <c r="C97" s="252"/>
      <c r="D97" s="253"/>
      <c r="E97" s="251"/>
      <c r="F97" s="252"/>
      <c r="G97" s="253"/>
      <c r="H97" s="251"/>
      <c r="I97" s="252"/>
      <c r="J97" s="253"/>
      <c r="K97" s="254"/>
      <c r="L97" s="255"/>
      <c r="M97" s="256"/>
    </row>
    <row r="98" spans="1:13" ht="29.25" customHeight="1" thickBot="1" x14ac:dyDescent="0.3">
      <c r="A98" s="14" t="s">
        <v>157</v>
      </c>
      <c r="B98" s="242"/>
      <c r="C98" s="243"/>
      <c r="D98" s="244"/>
      <c r="E98" s="242"/>
      <c r="F98" s="243"/>
      <c r="G98" s="244"/>
      <c r="H98" s="242"/>
      <c r="I98" s="243"/>
      <c r="J98" s="244"/>
      <c r="K98" s="242"/>
      <c r="L98" s="243"/>
      <c r="M98" s="244"/>
    </row>
    <row r="99" spans="1:13" ht="29.25" customHeight="1" thickBot="1" x14ac:dyDescent="0.3">
      <c r="A99" s="15" t="s">
        <v>158</v>
      </c>
      <c r="B99" s="245"/>
      <c r="C99" s="246"/>
      <c r="D99" s="10" t="s">
        <v>189</v>
      </c>
      <c r="E99" s="245"/>
      <c r="F99" s="246"/>
      <c r="G99" s="10" t="s">
        <v>189</v>
      </c>
      <c r="H99" s="245"/>
      <c r="I99" s="246"/>
      <c r="J99" s="10" t="s">
        <v>189</v>
      </c>
      <c r="K99" s="245"/>
      <c r="L99" s="246"/>
      <c r="M99" s="10" t="s">
        <v>189</v>
      </c>
    </row>
    <row r="100" spans="1:13" ht="29.25" customHeight="1" thickBot="1" x14ac:dyDescent="0.3">
      <c r="A100" s="15" t="s">
        <v>159</v>
      </c>
      <c r="B100" s="257"/>
      <c r="C100" s="258"/>
      <c r="D100" s="11" t="s">
        <v>189</v>
      </c>
      <c r="E100" s="257"/>
      <c r="F100" s="258"/>
      <c r="G100" s="11" t="s">
        <v>189</v>
      </c>
      <c r="H100" s="257"/>
      <c r="I100" s="258"/>
      <c r="J100" s="11" t="s">
        <v>189</v>
      </c>
      <c r="K100" s="257"/>
      <c r="L100" s="258"/>
      <c r="M100" s="11" t="s">
        <v>189</v>
      </c>
    </row>
    <row r="101" spans="1:13" ht="29.25" customHeight="1" thickBot="1" x14ac:dyDescent="0.3">
      <c r="A101" s="15" t="s">
        <v>160</v>
      </c>
      <c r="B101" s="259"/>
      <c r="C101" s="260"/>
      <c r="D101" s="10" t="s">
        <v>189</v>
      </c>
      <c r="E101" s="259"/>
      <c r="F101" s="260"/>
      <c r="G101" s="10" t="s">
        <v>189</v>
      </c>
      <c r="H101" s="259"/>
      <c r="I101" s="260"/>
      <c r="J101" s="10" t="s">
        <v>189</v>
      </c>
      <c r="K101" s="259"/>
      <c r="L101" s="260"/>
      <c r="M101" s="10" t="s">
        <v>189</v>
      </c>
    </row>
    <row r="102" spans="1:13" ht="29.25" customHeight="1" thickBot="1" x14ac:dyDescent="0.3">
      <c r="A102" s="15" t="s">
        <v>161</v>
      </c>
      <c r="B102" s="257"/>
      <c r="C102" s="258"/>
      <c r="D102" s="11" t="s">
        <v>189</v>
      </c>
      <c r="E102" s="257"/>
      <c r="F102" s="258"/>
      <c r="G102" s="11" t="s">
        <v>189</v>
      </c>
      <c r="H102" s="257"/>
      <c r="I102" s="258"/>
      <c r="J102" s="11" t="s">
        <v>189</v>
      </c>
      <c r="K102" s="257"/>
      <c r="L102" s="258"/>
      <c r="M102" s="11" t="s">
        <v>189</v>
      </c>
    </row>
    <row r="103" spans="1:13" ht="29.25" customHeight="1" thickBot="1" x14ac:dyDescent="0.3">
      <c r="A103" s="15" t="s">
        <v>162</v>
      </c>
      <c r="B103" s="259"/>
      <c r="C103" s="260"/>
      <c r="D103" s="10" t="s">
        <v>189</v>
      </c>
      <c r="E103" s="259"/>
      <c r="F103" s="260"/>
      <c r="G103" s="10" t="s">
        <v>189</v>
      </c>
      <c r="H103" s="259"/>
      <c r="I103" s="260"/>
      <c r="J103" s="10" t="s">
        <v>189</v>
      </c>
      <c r="K103" s="259"/>
      <c r="L103" s="260"/>
      <c r="M103" s="10" t="s">
        <v>189</v>
      </c>
    </row>
    <row r="104" spans="1:13" ht="29.25" customHeight="1" thickBot="1" x14ac:dyDescent="0.3">
      <c r="A104" s="15" t="s">
        <v>163</v>
      </c>
      <c r="B104" s="257"/>
      <c r="C104" s="258"/>
      <c r="D104" s="11" t="s">
        <v>189</v>
      </c>
      <c r="E104" s="257"/>
      <c r="F104" s="258"/>
      <c r="G104" s="11" t="s">
        <v>189</v>
      </c>
      <c r="H104" s="257"/>
      <c r="I104" s="258"/>
      <c r="J104" s="11" t="s">
        <v>189</v>
      </c>
      <c r="K104" s="257"/>
      <c r="L104" s="258"/>
      <c r="M104" s="11" t="s">
        <v>189</v>
      </c>
    </row>
    <row r="105" spans="1:13" ht="29.25" customHeight="1" thickBot="1" x14ac:dyDescent="0.3">
      <c r="A105" s="15" t="s">
        <v>164</v>
      </c>
      <c r="B105" s="259"/>
      <c r="C105" s="260"/>
      <c r="D105" s="10" t="s">
        <v>189</v>
      </c>
      <c r="E105" s="259"/>
      <c r="F105" s="260"/>
      <c r="G105" s="10" t="s">
        <v>189</v>
      </c>
      <c r="H105" s="259"/>
      <c r="I105" s="260"/>
      <c r="J105" s="10" t="s">
        <v>189</v>
      </c>
      <c r="K105" s="259"/>
      <c r="L105" s="260"/>
      <c r="M105" s="10" t="s">
        <v>189</v>
      </c>
    </row>
    <row r="106" spans="1:13" ht="29.25" customHeight="1" thickBot="1" x14ac:dyDescent="0.3">
      <c r="A106" s="15" t="s">
        <v>165</v>
      </c>
      <c r="B106" s="257"/>
      <c r="C106" s="258"/>
      <c r="D106" s="11" t="s">
        <v>189</v>
      </c>
      <c r="E106" s="257"/>
      <c r="F106" s="258"/>
      <c r="G106" s="11" t="s">
        <v>189</v>
      </c>
      <c r="H106" s="257"/>
      <c r="I106" s="258"/>
      <c r="J106" s="11" t="s">
        <v>189</v>
      </c>
      <c r="K106" s="257"/>
      <c r="L106" s="258"/>
      <c r="M106" s="11" t="s">
        <v>189</v>
      </c>
    </row>
    <row r="107" spans="1:13" ht="29.25" customHeight="1" thickBot="1" x14ac:dyDescent="0.3">
      <c r="A107" s="15" t="s">
        <v>166</v>
      </c>
      <c r="B107" s="259"/>
      <c r="C107" s="260"/>
      <c r="D107" s="10" t="s">
        <v>189</v>
      </c>
      <c r="E107" s="259"/>
      <c r="F107" s="260"/>
      <c r="G107" s="10" t="s">
        <v>189</v>
      </c>
      <c r="H107" s="259"/>
      <c r="I107" s="260"/>
      <c r="J107" s="10" t="s">
        <v>189</v>
      </c>
      <c r="K107" s="259"/>
      <c r="L107" s="260"/>
      <c r="M107" s="10" t="s">
        <v>189</v>
      </c>
    </row>
    <row r="108" spans="1:13" ht="29.25" customHeight="1" thickBot="1" x14ac:dyDescent="0.3">
      <c r="A108" s="15" t="s">
        <v>167</v>
      </c>
      <c r="B108" s="257"/>
      <c r="C108" s="258"/>
      <c r="D108" s="11" t="s">
        <v>189</v>
      </c>
      <c r="E108" s="257"/>
      <c r="F108" s="258"/>
      <c r="G108" s="11" t="s">
        <v>189</v>
      </c>
      <c r="H108" s="257"/>
      <c r="I108" s="258"/>
      <c r="J108" s="11" t="s">
        <v>189</v>
      </c>
      <c r="K108" s="257"/>
      <c r="L108" s="258"/>
      <c r="M108" s="11" t="s">
        <v>189</v>
      </c>
    </row>
    <row r="109" spans="1:13" ht="29.25" customHeight="1" thickBot="1" x14ac:dyDescent="0.3">
      <c r="A109" s="15" t="s">
        <v>168</v>
      </c>
      <c r="B109" s="259"/>
      <c r="C109" s="260"/>
      <c r="D109" s="10" t="s">
        <v>189</v>
      </c>
      <c r="E109" s="259"/>
      <c r="F109" s="260"/>
      <c r="G109" s="10" t="s">
        <v>189</v>
      </c>
      <c r="H109" s="259"/>
      <c r="I109" s="260"/>
      <c r="J109" s="10" t="s">
        <v>189</v>
      </c>
      <c r="K109" s="259"/>
      <c r="L109" s="260"/>
      <c r="M109" s="10" t="s">
        <v>189</v>
      </c>
    </row>
    <row r="110" spans="1:13" ht="29.25" customHeight="1" thickBot="1" x14ac:dyDescent="0.3">
      <c r="A110" s="15" t="s">
        <v>191</v>
      </c>
      <c r="B110" s="257"/>
      <c r="C110" s="258"/>
      <c r="D110" s="11" t="s">
        <v>189</v>
      </c>
      <c r="E110" s="257"/>
      <c r="F110" s="258"/>
      <c r="G110" s="11" t="s">
        <v>189</v>
      </c>
      <c r="H110" s="257"/>
      <c r="I110" s="258"/>
      <c r="J110" s="11" t="s">
        <v>189</v>
      </c>
      <c r="K110" s="257"/>
      <c r="L110" s="258"/>
      <c r="M110" s="11" t="s">
        <v>189</v>
      </c>
    </row>
    <row r="111" spans="1:13" ht="29.25" customHeight="1" thickBot="1" x14ac:dyDescent="0.3">
      <c r="A111" s="15" t="s">
        <v>169</v>
      </c>
      <c r="B111" s="259"/>
      <c r="C111" s="260"/>
      <c r="D111" s="10" t="s">
        <v>189</v>
      </c>
      <c r="E111" s="259"/>
      <c r="F111" s="260"/>
      <c r="G111" s="10" t="s">
        <v>189</v>
      </c>
      <c r="H111" s="259"/>
      <c r="I111" s="260"/>
      <c r="J111" s="10" t="s">
        <v>189</v>
      </c>
      <c r="K111" s="259"/>
      <c r="L111" s="260"/>
      <c r="M111" s="10" t="s">
        <v>189</v>
      </c>
    </row>
    <row r="112" spans="1:13" ht="29.25" customHeight="1" thickBot="1" x14ac:dyDescent="0.3">
      <c r="A112" s="15" t="s">
        <v>170</v>
      </c>
      <c r="B112" s="257"/>
      <c r="C112" s="258"/>
      <c r="D112" s="11" t="s">
        <v>189</v>
      </c>
      <c r="E112" s="257"/>
      <c r="F112" s="258"/>
      <c r="G112" s="11" t="s">
        <v>189</v>
      </c>
      <c r="H112" s="257"/>
      <c r="I112" s="258"/>
      <c r="J112" s="11" t="s">
        <v>189</v>
      </c>
      <c r="K112" s="257"/>
      <c r="L112" s="258"/>
      <c r="M112" s="11" t="s">
        <v>189</v>
      </c>
    </row>
    <row r="113" spans="1:14" ht="29.25" customHeight="1" thickBot="1" x14ac:dyDescent="0.3">
      <c r="A113" s="15" t="s">
        <v>171</v>
      </c>
      <c r="B113" s="259"/>
      <c r="C113" s="260"/>
      <c r="D113" s="10" t="s">
        <v>189</v>
      </c>
      <c r="E113" s="259"/>
      <c r="F113" s="260"/>
      <c r="G113" s="10" t="s">
        <v>189</v>
      </c>
      <c r="H113" s="259"/>
      <c r="I113" s="260"/>
      <c r="J113" s="10" t="s">
        <v>189</v>
      </c>
      <c r="K113" s="259"/>
      <c r="L113" s="260"/>
      <c r="M113" s="10" t="s">
        <v>189</v>
      </c>
    </row>
    <row r="114" spans="1:14" ht="29.25" customHeight="1" thickBot="1" x14ac:dyDescent="0.3">
      <c r="A114" s="15" t="s">
        <v>172</v>
      </c>
      <c r="B114" s="257"/>
      <c r="C114" s="258"/>
      <c r="D114" s="11" t="s">
        <v>189</v>
      </c>
      <c r="E114" s="257"/>
      <c r="F114" s="258"/>
      <c r="G114" s="11" t="s">
        <v>189</v>
      </c>
      <c r="H114" s="257"/>
      <c r="I114" s="258"/>
      <c r="J114" s="11" t="s">
        <v>189</v>
      </c>
      <c r="K114" s="257"/>
      <c r="L114" s="258"/>
      <c r="M114" s="11" t="s">
        <v>189</v>
      </c>
    </row>
    <row r="115" spans="1:14" ht="29.25" customHeight="1" thickBot="1" x14ac:dyDescent="0.3">
      <c r="A115" s="15" t="s">
        <v>173</v>
      </c>
      <c r="B115" s="259"/>
      <c r="C115" s="260"/>
      <c r="D115" s="10" t="s">
        <v>189</v>
      </c>
      <c r="E115" s="259"/>
      <c r="F115" s="260"/>
      <c r="G115" s="10" t="s">
        <v>189</v>
      </c>
      <c r="H115" s="259"/>
      <c r="I115" s="260"/>
      <c r="J115" s="10" t="s">
        <v>189</v>
      </c>
      <c r="K115" s="259"/>
      <c r="L115" s="260"/>
      <c r="M115" s="10" t="s">
        <v>189</v>
      </c>
    </row>
    <row r="116" spans="1:14" ht="29.25" customHeight="1" thickBot="1" x14ac:dyDescent="0.3">
      <c r="A116" s="15" t="s">
        <v>174</v>
      </c>
      <c r="B116" s="257"/>
      <c r="C116" s="258"/>
      <c r="D116" s="11" t="s">
        <v>189</v>
      </c>
      <c r="E116" s="257"/>
      <c r="F116" s="258"/>
      <c r="G116" s="11" t="s">
        <v>189</v>
      </c>
      <c r="H116" s="257"/>
      <c r="I116" s="258"/>
      <c r="J116" s="11" t="s">
        <v>189</v>
      </c>
      <c r="K116" s="257"/>
      <c r="L116" s="258"/>
      <c r="M116" s="11" t="s">
        <v>189</v>
      </c>
    </row>
    <row r="117" spans="1:14" ht="29.25" customHeight="1" thickBot="1" x14ac:dyDescent="0.3">
      <c r="A117" s="15" t="s">
        <v>175</v>
      </c>
      <c r="B117" s="259"/>
      <c r="C117" s="260"/>
      <c r="D117" s="10" t="s">
        <v>189</v>
      </c>
      <c r="E117" s="259"/>
      <c r="F117" s="260"/>
      <c r="G117" s="10" t="s">
        <v>189</v>
      </c>
      <c r="H117" s="259"/>
      <c r="I117" s="260"/>
      <c r="J117" s="10" t="s">
        <v>189</v>
      </c>
      <c r="K117" s="259"/>
      <c r="L117" s="260"/>
      <c r="M117" s="10" t="s">
        <v>189</v>
      </c>
    </row>
    <row r="118" spans="1:14" ht="29.25" customHeight="1" thickBot="1" x14ac:dyDescent="0.3">
      <c r="A118" s="15" t="s">
        <v>192</v>
      </c>
      <c r="B118" s="257"/>
      <c r="C118" s="258"/>
      <c r="D118" s="11" t="s">
        <v>189</v>
      </c>
      <c r="E118" s="257"/>
      <c r="F118" s="258"/>
      <c r="G118" s="11" t="s">
        <v>189</v>
      </c>
      <c r="H118" s="257"/>
      <c r="I118" s="258"/>
      <c r="J118" s="11" t="s">
        <v>189</v>
      </c>
      <c r="K118" s="257"/>
      <c r="L118" s="258"/>
      <c r="M118" s="11" t="s">
        <v>189</v>
      </c>
    </row>
    <row r="119" spans="1:14" ht="29.25" customHeight="1" thickBot="1" x14ac:dyDescent="0.3">
      <c r="A119" s="15" t="s">
        <v>193</v>
      </c>
      <c r="B119" s="259"/>
      <c r="C119" s="260"/>
      <c r="D119" s="10" t="s">
        <v>189</v>
      </c>
      <c r="E119" s="259"/>
      <c r="F119" s="260"/>
      <c r="G119" s="10" t="s">
        <v>189</v>
      </c>
      <c r="H119" s="259"/>
      <c r="I119" s="260"/>
      <c r="J119" s="10" t="s">
        <v>189</v>
      </c>
      <c r="K119" s="259"/>
      <c r="L119" s="260"/>
      <c r="M119" s="10" t="s">
        <v>189</v>
      </c>
    </row>
    <row r="120" spans="1:14" ht="29.25" customHeight="1" thickBot="1" x14ac:dyDescent="0.3">
      <c r="A120" s="15" t="s">
        <v>176</v>
      </c>
      <c r="B120" s="257"/>
      <c r="C120" s="258"/>
      <c r="D120" s="11" t="s">
        <v>189</v>
      </c>
      <c r="E120" s="257"/>
      <c r="F120" s="258"/>
      <c r="G120" s="11" t="s">
        <v>189</v>
      </c>
      <c r="H120" s="257"/>
      <c r="I120" s="258"/>
      <c r="J120" s="11" t="s">
        <v>189</v>
      </c>
      <c r="K120" s="257"/>
      <c r="L120" s="258"/>
      <c r="M120" s="11" t="s">
        <v>189</v>
      </c>
    </row>
    <row r="121" spans="1:14" ht="29.25" customHeight="1" thickBot="1" x14ac:dyDescent="0.3">
      <c r="A121" s="15" t="s">
        <v>177</v>
      </c>
      <c r="B121" s="259"/>
      <c r="C121" s="260"/>
      <c r="D121" s="10" t="s">
        <v>189</v>
      </c>
      <c r="E121" s="259"/>
      <c r="F121" s="260"/>
      <c r="G121" s="10" t="s">
        <v>189</v>
      </c>
      <c r="H121" s="259"/>
      <c r="I121" s="260"/>
      <c r="J121" s="10" t="s">
        <v>189</v>
      </c>
      <c r="K121" s="259"/>
      <c r="L121" s="260"/>
      <c r="M121" s="10" t="s">
        <v>189</v>
      </c>
    </row>
    <row r="122" spans="1:14" ht="29.25" customHeight="1" thickBot="1" x14ac:dyDescent="0.3">
      <c r="A122" s="15" t="s">
        <v>178</v>
      </c>
      <c r="B122" s="261"/>
      <c r="C122" s="262"/>
      <c r="D122" s="12" t="s">
        <v>189</v>
      </c>
      <c r="E122" s="261"/>
      <c r="F122" s="262"/>
      <c r="G122" s="12" t="s">
        <v>189</v>
      </c>
      <c r="H122" s="261"/>
      <c r="I122" s="262"/>
      <c r="J122" s="12" t="s">
        <v>189</v>
      </c>
      <c r="K122" s="261"/>
      <c r="L122" s="262"/>
      <c r="M122" s="12" t="s">
        <v>189</v>
      </c>
    </row>
    <row r="123" spans="1:14" ht="30" customHeight="1" thickBot="1" x14ac:dyDescent="0.3">
      <c r="A123" s="13" t="s">
        <v>179</v>
      </c>
      <c r="B123" s="263">
        <f t="shared" ref="B123" si="0">SUM(B99:C122)</f>
        <v>0</v>
      </c>
      <c r="C123" s="264"/>
      <c r="D123" s="31"/>
      <c r="E123" s="263">
        <f t="shared" ref="E123" si="1">SUM(E99:F122)</f>
        <v>0</v>
      </c>
      <c r="F123" s="264"/>
      <c r="G123" s="31"/>
      <c r="H123" s="263">
        <f t="shared" ref="H123" si="2">SUM(H99:I122)</f>
        <v>0</v>
      </c>
      <c r="I123" s="264"/>
      <c r="J123" s="31"/>
      <c r="K123" s="263">
        <f t="shared" ref="K123" si="3">SUM(K99:L122)</f>
        <v>0</v>
      </c>
      <c r="L123" s="264"/>
      <c r="M123" s="6"/>
    </row>
    <row r="124" spans="1:14" s="26" customFormat="1" ht="15.75" x14ac:dyDescent="0.25">
      <c r="A124" s="25"/>
      <c r="B124" s="23"/>
      <c r="C124" s="23"/>
      <c r="D124" s="24"/>
      <c r="E124" s="23"/>
      <c r="F124" s="23"/>
      <c r="G124" s="24"/>
      <c r="H124" s="23"/>
      <c r="I124" s="23"/>
      <c r="J124" s="24"/>
      <c r="K124" s="23"/>
      <c r="L124" s="23"/>
    </row>
    <row r="125" spans="1:14" x14ac:dyDescent="0.25">
      <c r="A125" s="41" t="s">
        <v>201</v>
      </c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4" ht="15.75" customHeight="1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4" x14ac:dyDescent="0.25">
      <c r="A127" s="28" t="s">
        <v>195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</row>
    <row r="128" spans="1:14" ht="6.75" customHeight="1" thickBot="1" x14ac:dyDescent="0.3">
      <c r="A128" s="35"/>
      <c r="B128" s="36"/>
      <c r="C128" s="36"/>
      <c r="D128" s="36"/>
      <c r="E128" s="36"/>
      <c r="F128" s="36"/>
      <c r="G128" s="36"/>
      <c r="H128" s="37"/>
      <c r="I128" s="37"/>
      <c r="J128" s="37"/>
      <c r="K128" s="37"/>
      <c r="L128" s="37"/>
      <c r="M128" s="37"/>
      <c r="N128" s="22"/>
    </row>
    <row r="129" spans="1:13" ht="20.45" customHeight="1" thickBot="1" x14ac:dyDescent="0.3">
      <c r="A129" s="49" t="s">
        <v>132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1"/>
    </row>
    <row r="130" spans="1:13" ht="20.45" customHeight="1" x14ac:dyDescent="0.25">
      <c r="A130" s="170" t="s">
        <v>133</v>
      </c>
      <c r="B130" s="172"/>
      <c r="C130" s="173"/>
      <c r="D130" s="173"/>
      <c r="E130" s="173"/>
      <c r="F130" s="173"/>
      <c r="G130" s="174"/>
      <c r="H130" s="120" t="s">
        <v>134</v>
      </c>
      <c r="I130" s="122"/>
      <c r="J130" s="172"/>
      <c r="K130" s="173"/>
      <c r="L130" s="32" t="s">
        <v>135</v>
      </c>
      <c r="M130" s="5"/>
    </row>
    <row r="131" spans="1:13" ht="26.25" customHeight="1" thickBot="1" x14ac:dyDescent="0.3">
      <c r="A131" s="171"/>
      <c r="B131" s="175"/>
      <c r="C131" s="176"/>
      <c r="D131" s="176"/>
      <c r="E131" s="176"/>
      <c r="F131" s="176"/>
      <c r="G131" s="177"/>
      <c r="H131" s="178"/>
      <c r="I131" s="179"/>
      <c r="J131" s="175"/>
      <c r="K131" s="176"/>
      <c r="L131" s="32" t="s">
        <v>136</v>
      </c>
      <c r="M131" s="38"/>
    </row>
    <row r="132" spans="1:13" ht="19.5" customHeight="1" x14ac:dyDescent="0.25">
      <c r="A132" s="180" t="s">
        <v>137</v>
      </c>
      <c r="B132" s="190"/>
      <c r="C132" s="190"/>
      <c r="D132" s="190"/>
      <c r="E132" s="42"/>
      <c r="F132" s="191" t="s">
        <v>138</v>
      </c>
      <c r="G132" s="192"/>
      <c r="H132" s="120" t="s">
        <v>139</v>
      </c>
      <c r="I132" s="122"/>
      <c r="J132" s="190"/>
      <c r="K132" s="42"/>
      <c r="L132" s="33" t="s">
        <v>135</v>
      </c>
      <c r="M132" s="39"/>
    </row>
    <row r="133" spans="1:13" ht="19.5" customHeight="1" thickBot="1" x14ac:dyDescent="0.3">
      <c r="A133" s="181"/>
      <c r="B133" s="190"/>
      <c r="C133" s="190"/>
      <c r="D133" s="190"/>
      <c r="E133" s="42"/>
      <c r="F133" s="191"/>
      <c r="G133" s="193"/>
      <c r="H133" s="178"/>
      <c r="I133" s="179"/>
      <c r="J133" s="190"/>
      <c r="K133" s="42"/>
      <c r="L133" s="33" t="s">
        <v>136</v>
      </c>
      <c r="M133" s="38"/>
    </row>
    <row r="134" spans="1:13" ht="19.5" customHeight="1" x14ac:dyDescent="0.25">
      <c r="A134" s="180" t="s">
        <v>140</v>
      </c>
      <c r="B134" s="182"/>
      <c r="C134" s="182"/>
      <c r="D134" s="182"/>
      <c r="E134" s="183"/>
      <c r="F134" s="186" t="s">
        <v>141</v>
      </c>
      <c r="G134" s="188"/>
      <c r="H134" s="120" t="s">
        <v>142</v>
      </c>
      <c r="I134" s="122"/>
      <c r="J134" s="182"/>
      <c r="K134" s="183"/>
      <c r="L134" s="32" t="str">
        <f>L132</f>
        <v>Pay Rate</v>
      </c>
      <c r="M134" s="5"/>
    </row>
    <row r="135" spans="1:13" ht="19.5" customHeight="1" thickBot="1" x14ac:dyDescent="0.3">
      <c r="A135" s="181"/>
      <c r="B135" s="184"/>
      <c r="C135" s="184"/>
      <c r="D135" s="184"/>
      <c r="E135" s="185"/>
      <c r="F135" s="187"/>
      <c r="G135" s="189"/>
      <c r="H135" s="178"/>
      <c r="I135" s="179"/>
      <c r="J135" s="184"/>
      <c r="K135" s="185"/>
      <c r="L135" s="32" t="s">
        <v>136</v>
      </c>
      <c r="M135" s="38"/>
    </row>
    <row r="136" spans="1:13" ht="19.5" customHeight="1" x14ac:dyDescent="0.25">
      <c r="A136" s="180" t="s">
        <v>143</v>
      </c>
      <c r="B136" s="204"/>
      <c r="C136" s="204"/>
      <c r="D136" s="204"/>
      <c r="E136" s="205"/>
      <c r="F136" s="208" t="s">
        <v>141</v>
      </c>
      <c r="G136" s="192"/>
      <c r="H136" s="120" t="s">
        <v>144</v>
      </c>
      <c r="I136" s="122"/>
      <c r="J136" s="204"/>
      <c r="K136" s="205"/>
      <c r="L136" s="33" t="str">
        <f>L134</f>
        <v>Pay Rate</v>
      </c>
      <c r="M136" s="5"/>
    </row>
    <row r="137" spans="1:13" ht="19.5" customHeight="1" thickBot="1" x14ac:dyDescent="0.3">
      <c r="A137" s="181"/>
      <c r="B137" s="206"/>
      <c r="C137" s="206"/>
      <c r="D137" s="206"/>
      <c r="E137" s="207"/>
      <c r="F137" s="209"/>
      <c r="G137" s="193"/>
      <c r="H137" s="178"/>
      <c r="I137" s="179"/>
      <c r="J137" s="206"/>
      <c r="K137" s="207"/>
      <c r="L137" s="33" t="s">
        <v>136</v>
      </c>
      <c r="M137" s="38"/>
    </row>
    <row r="138" spans="1:13" ht="46.5" customHeight="1" thickBot="1" x14ac:dyDescent="0.3">
      <c r="A138" s="19" t="s">
        <v>145</v>
      </c>
      <c r="B138" s="194"/>
      <c r="C138" s="194"/>
      <c r="D138" s="194"/>
      <c r="E138" s="195"/>
      <c r="F138" s="195"/>
      <c r="G138" s="196"/>
      <c r="H138" s="197" t="s">
        <v>146</v>
      </c>
      <c r="I138" s="198"/>
      <c r="J138" s="194"/>
      <c r="K138" s="195"/>
      <c r="L138" s="195"/>
      <c r="M138" s="199"/>
    </row>
    <row r="139" spans="1:13" ht="44.25" customHeight="1" thickBot="1" x14ac:dyDescent="0.3">
      <c r="A139" s="19" t="s">
        <v>147</v>
      </c>
      <c r="B139" s="190"/>
      <c r="C139" s="190"/>
      <c r="D139" s="190"/>
      <c r="E139" s="42"/>
      <c r="F139" s="42"/>
      <c r="G139" s="200"/>
      <c r="H139" s="197" t="s">
        <v>148</v>
      </c>
      <c r="I139" s="201"/>
      <c r="J139" s="200"/>
      <c r="K139" s="202"/>
      <c r="L139" s="202"/>
      <c r="M139" s="203"/>
    </row>
    <row r="140" spans="1:13" ht="20.45" customHeight="1" thickBot="1" x14ac:dyDescent="0.3">
      <c r="A140" s="15" t="s">
        <v>149</v>
      </c>
      <c r="B140" s="234">
        <f>SUM(B130,B132,B134,B136,B138,B139)</f>
        <v>0</v>
      </c>
      <c r="C140" s="235"/>
      <c r="D140" s="235"/>
      <c r="E140" s="235"/>
      <c r="F140" s="235"/>
      <c r="G140" s="236"/>
      <c r="H140" s="237" t="s">
        <v>149</v>
      </c>
      <c r="I140" s="238"/>
      <c r="J140" s="234">
        <f>SUM(J136,J134,J132,J130,J138,J139)</f>
        <v>0</v>
      </c>
      <c r="K140" s="235"/>
      <c r="L140" s="235"/>
      <c r="M140" s="236"/>
    </row>
    <row r="141" spans="1:13" ht="6" customHeight="1" thickBot="1" x14ac:dyDescent="0.3"/>
    <row r="142" spans="1:13" ht="21" thickBot="1" x14ac:dyDescent="0.3">
      <c r="A142" s="49" t="s">
        <v>150</v>
      </c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1"/>
    </row>
    <row r="143" spans="1:13" ht="11.25" customHeight="1" x14ac:dyDescent="0.25">
      <c r="A143" s="137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39"/>
    </row>
    <row r="144" spans="1:13" ht="11.25" customHeight="1" x14ac:dyDescent="0.25">
      <c r="A144" s="137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39"/>
    </row>
    <row r="145" spans="1:13" ht="11.25" customHeight="1" x14ac:dyDescent="0.25">
      <c r="A145" s="137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39"/>
    </row>
    <row r="146" spans="1:13" ht="11.25" customHeight="1" x14ac:dyDescent="0.25">
      <c r="A146" s="137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39"/>
    </row>
    <row r="147" spans="1:13" ht="11.25" customHeight="1" x14ac:dyDescent="0.25">
      <c r="A147" s="137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39"/>
    </row>
    <row r="148" spans="1:13" ht="11.25" customHeight="1" x14ac:dyDescent="0.25">
      <c r="A148" s="137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39"/>
    </row>
    <row r="149" spans="1:13" ht="11.25" customHeight="1" x14ac:dyDescent="0.25">
      <c r="A149" s="137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39"/>
    </row>
    <row r="150" spans="1:13" ht="11.25" customHeight="1" x14ac:dyDescent="0.25">
      <c r="A150" s="137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39"/>
    </row>
    <row r="151" spans="1:13" ht="11.25" customHeight="1" x14ac:dyDescent="0.25">
      <c r="A151" s="137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39"/>
    </row>
    <row r="152" spans="1:13" ht="11.25" customHeight="1" x14ac:dyDescent="0.25">
      <c r="A152" s="137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39"/>
    </row>
    <row r="153" spans="1:13" ht="11.25" customHeight="1" x14ac:dyDescent="0.25">
      <c r="A153" s="137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39"/>
    </row>
    <row r="154" spans="1:13" ht="11.25" customHeight="1" x14ac:dyDescent="0.25">
      <c r="A154" s="137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39"/>
    </row>
    <row r="155" spans="1:13" ht="11.25" customHeight="1" x14ac:dyDescent="0.25">
      <c r="A155" s="137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39"/>
    </row>
    <row r="156" spans="1:13" ht="11.25" customHeight="1" x14ac:dyDescent="0.25">
      <c r="A156" s="137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39"/>
    </row>
    <row r="157" spans="1:13" ht="11.25" customHeight="1" x14ac:dyDescent="0.25">
      <c r="A157" s="137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39"/>
    </row>
    <row r="158" spans="1:13" ht="11.25" customHeight="1" x14ac:dyDescent="0.25">
      <c r="A158" s="137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39"/>
    </row>
    <row r="159" spans="1:13" ht="11.25" customHeight="1" x14ac:dyDescent="0.25">
      <c r="A159" s="137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39"/>
    </row>
    <row r="160" spans="1:13" ht="11.25" customHeight="1" x14ac:dyDescent="0.25">
      <c r="A160" s="137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39"/>
    </row>
    <row r="161" spans="1:13" ht="11.25" customHeight="1" thickBot="1" x14ac:dyDescent="0.3">
      <c r="A161" s="141"/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3"/>
    </row>
    <row r="162" spans="1:13" ht="6" customHeight="1" thickBot="1" x14ac:dyDescent="0.3"/>
    <row r="163" spans="1:13" ht="24" thickBot="1" x14ac:dyDescent="0.3">
      <c r="A163" s="239" t="s">
        <v>151</v>
      </c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1"/>
    </row>
    <row r="164" spans="1:13" ht="31.5" customHeight="1" thickBot="1" x14ac:dyDescent="0.3">
      <c r="A164" s="210" t="s">
        <v>152</v>
      </c>
      <c r="B164" s="211"/>
      <c r="C164" s="211"/>
      <c r="D164" s="211"/>
      <c r="E164" s="211"/>
      <c r="F164" s="211"/>
      <c r="G164" s="211"/>
      <c r="H164" s="211"/>
      <c r="I164" s="211"/>
      <c r="J164" s="211"/>
      <c r="K164" s="212"/>
      <c r="L164" s="213" t="s">
        <v>182</v>
      </c>
      <c r="M164" s="214"/>
    </row>
    <row r="165" spans="1:13" ht="31.5" customHeight="1" thickBot="1" x14ac:dyDescent="0.3">
      <c r="A165" s="215" t="s">
        <v>153</v>
      </c>
      <c r="B165" s="216"/>
      <c r="C165" s="216"/>
      <c r="D165" s="216"/>
      <c r="E165" s="216"/>
      <c r="F165" s="216"/>
      <c r="G165" s="216"/>
      <c r="H165" s="216"/>
      <c r="I165" s="216"/>
      <c r="J165" s="216"/>
      <c r="K165" s="217"/>
      <c r="L165" s="213" t="s">
        <v>182</v>
      </c>
      <c r="M165" s="214"/>
    </row>
    <row r="166" spans="1:13" ht="12.75" customHeight="1" x14ac:dyDescent="0.25">
      <c r="A166" s="218" t="s">
        <v>154</v>
      </c>
      <c r="B166" s="220"/>
      <c r="C166" s="221"/>
      <c r="D166" s="222"/>
      <c r="E166" s="218" t="s">
        <v>202</v>
      </c>
      <c r="F166" s="226"/>
      <c r="G166" s="228"/>
      <c r="H166" s="229"/>
      <c r="I166" s="229"/>
      <c r="J166" s="229"/>
      <c r="K166" s="229"/>
      <c r="L166" s="229"/>
      <c r="M166" s="230"/>
    </row>
    <row r="167" spans="1:13" ht="15.75" thickBot="1" x14ac:dyDescent="0.3">
      <c r="A167" s="219"/>
      <c r="B167" s="223"/>
      <c r="C167" s="224"/>
      <c r="D167" s="225"/>
      <c r="E167" s="219"/>
      <c r="F167" s="227"/>
      <c r="G167" s="231"/>
      <c r="H167" s="232"/>
      <c r="I167" s="232"/>
      <c r="J167" s="232"/>
      <c r="K167" s="232"/>
      <c r="L167" s="232"/>
      <c r="M167" s="233"/>
    </row>
    <row r="168" spans="1:13" ht="6" customHeight="1" x14ac:dyDescent="0.25"/>
    <row r="169" spans="1:13" ht="6" customHeight="1" x14ac:dyDescent="0.25"/>
    <row r="170" spans="1:13" ht="23.25" x14ac:dyDescent="0.35">
      <c r="A170" s="40" t="s">
        <v>203</v>
      </c>
    </row>
    <row r="171" spans="1:13" ht="8.25" customHeight="1" x14ac:dyDescent="0.25">
      <c r="A171" s="40"/>
    </row>
    <row r="172" spans="1:13" ht="23.25" x14ac:dyDescent="0.35">
      <c r="A172" s="40" t="s">
        <v>210</v>
      </c>
    </row>
    <row r="173" spans="1:13" ht="8.25" customHeight="1" x14ac:dyDescent="0.25">
      <c r="A173" s="40"/>
    </row>
    <row r="174" spans="1:13" ht="26.25" x14ac:dyDescent="0.4">
      <c r="A174" s="40" t="s">
        <v>204</v>
      </c>
    </row>
  </sheetData>
  <sheetProtection algorithmName="SHA-512" hashValue="hdBAVuZIGYhKQHDDFxjCH+zARkDCQFOLhH7c9VMw/LpYUYHml6POrFbdNoXZXKg9HFepzWtG0yCjtH+naDippw==" saltValue="uSA4L/dbXro1kIxszXw1Bg==" spinCount="100000" sheet="1" objects="1" scenarios="1"/>
  <mergeCells count="342"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C114"/>
    <mergeCell ref="E114:F114"/>
    <mergeCell ref="H114:I114"/>
    <mergeCell ref="K114:L114"/>
    <mergeCell ref="B115:C115"/>
    <mergeCell ref="E115:F115"/>
    <mergeCell ref="H115:I115"/>
    <mergeCell ref="K115:L115"/>
    <mergeCell ref="B112:C112"/>
    <mergeCell ref="E112:F112"/>
    <mergeCell ref="H112:I112"/>
    <mergeCell ref="K112:L112"/>
    <mergeCell ref="B113:C113"/>
    <mergeCell ref="E113:F113"/>
    <mergeCell ref="H113:I113"/>
    <mergeCell ref="K113:L113"/>
    <mergeCell ref="B110:C110"/>
    <mergeCell ref="E110:F110"/>
    <mergeCell ref="H110:I110"/>
    <mergeCell ref="K110:L110"/>
    <mergeCell ref="B111:C111"/>
    <mergeCell ref="E111:F111"/>
    <mergeCell ref="H111:I111"/>
    <mergeCell ref="K111:L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E97:G97"/>
    <mergeCell ref="H97:J97"/>
    <mergeCell ref="K97:M97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A164:K164"/>
    <mergeCell ref="L164:M164"/>
    <mergeCell ref="A165:K165"/>
    <mergeCell ref="L165:M165"/>
    <mergeCell ref="A166:A167"/>
    <mergeCell ref="B166:D167"/>
    <mergeCell ref="E166:F167"/>
    <mergeCell ref="G166:M167"/>
    <mergeCell ref="B140:G140"/>
    <mergeCell ref="H140:I140"/>
    <mergeCell ref="J140:M140"/>
    <mergeCell ref="A142:M142"/>
    <mergeCell ref="A143:M161"/>
    <mergeCell ref="A163:M163"/>
    <mergeCell ref="B138:G138"/>
    <mergeCell ref="H138:I138"/>
    <mergeCell ref="J138:M138"/>
    <mergeCell ref="B139:G139"/>
    <mergeCell ref="H139:I139"/>
    <mergeCell ref="J139:M139"/>
    <mergeCell ref="A136:A137"/>
    <mergeCell ref="B136:E137"/>
    <mergeCell ref="F136:F137"/>
    <mergeCell ref="G136:G137"/>
    <mergeCell ref="H136:I137"/>
    <mergeCell ref="J136:K137"/>
    <mergeCell ref="A134:A135"/>
    <mergeCell ref="B134:E135"/>
    <mergeCell ref="F134:F135"/>
    <mergeCell ref="G134:G135"/>
    <mergeCell ref="H134:I135"/>
    <mergeCell ref="J134:K135"/>
    <mergeCell ref="A132:A133"/>
    <mergeCell ref="B132:E133"/>
    <mergeCell ref="F132:F133"/>
    <mergeCell ref="G132:G133"/>
    <mergeCell ref="H132:I133"/>
    <mergeCell ref="J132:K133"/>
    <mergeCell ref="B90:D90"/>
    <mergeCell ref="E90:G90"/>
    <mergeCell ref="H90:J90"/>
    <mergeCell ref="K90:M90"/>
    <mergeCell ref="A129:M129"/>
    <mergeCell ref="A130:A131"/>
    <mergeCell ref="B130:G131"/>
    <mergeCell ref="H130:I131"/>
    <mergeCell ref="J130:K131"/>
    <mergeCell ref="A125:M126"/>
    <mergeCell ref="B98:D98"/>
    <mergeCell ref="E98:G98"/>
    <mergeCell ref="H98:J98"/>
    <mergeCell ref="K98:M98"/>
    <mergeCell ref="B99:C99"/>
    <mergeCell ref="E99:F99"/>
    <mergeCell ref="H99:I99"/>
    <mergeCell ref="K99:L99"/>
    <mergeCell ref="A95:M95"/>
    <mergeCell ref="B96:D96"/>
    <mergeCell ref="E96:G96"/>
    <mergeCell ref="H96:J96"/>
    <mergeCell ref="K96:M96"/>
    <mergeCell ref="B97:D97"/>
    <mergeCell ref="B88:C88"/>
    <mergeCell ref="E88:F88"/>
    <mergeCell ref="H88:I88"/>
    <mergeCell ref="K88:L88"/>
    <mergeCell ref="B89:C89"/>
    <mergeCell ref="E89:F89"/>
    <mergeCell ref="H89:I89"/>
    <mergeCell ref="K89:L89"/>
    <mergeCell ref="B86:C86"/>
    <mergeCell ref="E86:F86"/>
    <mergeCell ref="H86:I86"/>
    <mergeCell ref="K86:L86"/>
    <mergeCell ref="B87:C87"/>
    <mergeCell ref="E87:F87"/>
    <mergeCell ref="H87:I87"/>
    <mergeCell ref="K87:L87"/>
    <mergeCell ref="B84:C84"/>
    <mergeCell ref="E84:F84"/>
    <mergeCell ref="H84:I84"/>
    <mergeCell ref="K84:L84"/>
    <mergeCell ref="B85:C85"/>
    <mergeCell ref="E85:F85"/>
    <mergeCell ref="H85:I85"/>
    <mergeCell ref="K85:L85"/>
    <mergeCell ref="B82:C82"/>
    <mergeCell ref="E82:F82"/>
    <mergeCell ref="H82:I82"/>
    <mergeCell ref="K82:L82"/>
    <mergeCell ref="B83:C83"/>
    <mergeCell ref="E83:F83"/>
    <mergeCell ref="H83:I83"/>
    <mergeCell ref="K83:L83"/>
    <mergeCell ref="B80:C80"/>
    <mergeCell ref="E80:F80"/>
    <mergeCell ref="H80:I80"/>
    <mergeCell ref="K80:L80"/>
    <mergeCell ref="B81:C81"/>
    <mergeCell ref="E81:F81"/>
    <mergeCell ref="H81:I81"/>
    <mergeCell ref="K81:L81"/>
    <mergeCell ref="B78:D78"/>
    <mergeCell ref="E78:G78"/>
    <mergeCell ref="H78:J78"/>
    <mergeCell ref="K78:M78"/>
    <mergeCell ref="B79:D79"/>
    <mergeCell ref="E79:G79"/>
    <mergeCell ref="H79:J79"/>
    <mergeCell ref="K79:M79"/>
    <mergeCell ref="B76:D76"/>
    <mergeCell ref="E76:G76"/>
    <mergeCell ref="H76:J76"/>
    <mergeCell ref="K76:M76"/>
    <mergeCell ref="B77:D77"/>
    <mergeCell ref="E77:G77"/>
    <mergeCell ref="H77:J77"/>
    <mergeCell ref="K77:M77"/>
    <mergeCell ref="B74:D74"/>
    <mergeCell ref="E74:G74"/>
    <mergeCell ref="H74:J74"/>
    <mergeCell ref="K74:M74"/>
    <mergeCell ref="B75:D75"/>
    <mergeCell ref="E75:G75"/>
    <mergeCell ref="H75:J75"/>
    <mergeCell ref="K75:M75"/>
    <mergeCell ref="B71:D71"/>
    <mergeCell ref="E71:G71"/>
    <mergeCell ref="H71:J71"/>
    <mergeCell ref="K71:M71"/>
    <mergeCell ref="B73:D73"/>
    <mergeCell ref="E73:G73"/>
    <mergeCell ref="H73:J73"/>
    <mergeCell ref="K73:M73"/>
    <mergeCell ref="B69:D69"/>
    <mergeCell ref="E69:G69"/>
    <mergeCell ref="H69:J69"/>
    <mergeCell ref="K69:M69"/>
    <mergeCell ref="B70:D70"/>
    <mergeCell ref="E70:G70"/>
    <mergeCell ref="H70:J70"/>
    <mergeCell ref="K70:M70"/>
    <mergeCell ref="B67:D67"/>
    <mergeCell ref="E67:G67"/>
    <mergeCell ref="H67:J67"/>
    <mergeCell ref="K67:M67"/>
    <mergeCell ref="B68:D68"/>
    <mergeCell ref="E68:G68"/>
    <mergeCell ref="H68:J68"/>
    <mergeCell ref="K68:M68"/>
    <mergeCell ref="A63:A66"/>
    <mergeCell ref="B63:D66"/>
    <mergeCell ref="E63:G66"/>
    <mergeCell ref="H63:J66"/>
    <mergeCell ref="K63:M66"/>
    <mergeCell ref="B58:D58"/>
    <mergeCell ref="E58:G58"/>
    <mergeCell ref="H58:J58"/>
    <mergeCell ref="K58:M58"/>
    <mergeCell ref="A59:A62"/>
    <mergeCell ref="B59:D62"/>
    <mergeCell ref="E59:G62"/>
    <mergeCell ref="H59:J62"/>
    <mergeCell ref="K59:M62"/>
    <mergeCell ref="B56:D56"/>
    <mergeCell ref="E56:G56"/>
    <mergeCell ref="H56:J56"/>
    <mergeCell ref="K56:M56"/>
    <mergeCell ref="B57:D57"/>
    <mergeCell ref="E57:G57"/>
    <mergeCell ref="H57:J57"/>
    <mergeCell ref="K57:M57"/>
    <mergeCell ref="B54:D54"/>
    <mergeCell ref="E54:G54"/>
    <mergeCell ref="H54:J54"/>
    <mergeCell ref="K54:M54"/>
    <mergeCell ref="B55:D55"/>
    <mergeCell ref="E55:G55"/>
    <mergeCell ref="H55:J55"/>
    <mergeCell ref="K55:M55"/>
    <mergeCell ref="B47:G47"/>
    <mergeCell ref="H47:M47"/>
    <mergeCell ref="B53:D53"/>
    <mergeCell ref="E53:G53"/>
    <mergeCell ref="H53:J53"/>
    <mergeCell ref="K53:M53"/>
    <mergeCell ref="B44:G44"/>
    <mergeCell ref="H44:M44"/>
    <mergeCell ref="B45:G45"/>
    <mergeCell ref="H45:M45"/>
    <mergeCell ref="B46:G46"/>
    <mergeCell ref="H46:M46"/>
    <mergeCell ref="B40:G40"/>
    <mergeCell ref="H40:M40"/>
    <mergeCell ref="B41:G41"/>
    <mergeCell ref="H41:M41"/>
    <mergeCell ref="A42:A43"/>
    <mergeCell ref="B42:G43"/>
    <mergeCell ref="H42:M43"/>
    <mergeCell ref="B36:G36"/>
    <mergeCell ref="H36:M36"/>
    <mergeCell ref="A37:A38"/>
    <mergeCell ref="B37:G38"/>
    <mergeCell ref="H37:M38"/>
    <mergeCell ref="B39:G39"/>
    <mergeCell ref="H39:M39"/>
    <mergeCell ref="K29:L29"/>
    <mergeCell ref="B33:G33"/>
    <mergeCell ref="H33:M33"/>
    <mergeCell ref="B34:G34"/>
    <mergeCell ref="H34:M34"/>
    <mergeCell ref="B35:G35"/>
    <mergeCell ref="H35:M35"/>
    <mergeCell ref="B30:G30"/>
    <mergeCell ref="H30:M30"/>
    <mergeCell ref="B31:G31"/>
    <mergeCell ref="H31:M31"/>
    <mergeCell ref="B32:G32"/>
    <mergeCell ref="H32:M32"/>
    <mergeCell ref="C5:M6"/>
    <mergeCell ref="A7:M8"/>
    <mergeCell ref="A49:M50"/>
    <mergeCell ref="A91:M92"/>
    <mergeCell ref="B16:M16"/>
    <mergeCell ref="B17:M17"/>
    <mergeCell ref="B18:M18"/>
    <mergeCell ref="A20:M20"/>
    <mergeCell ref="A21:A24"/>
    <mergeCell ref="B21:M24"/>
    <mergeCell ref="A10:M10"/>
    <mergeCell ref="B11:M11"/>
    <mergeCell ref="B12:M12"/>
    <mergeCell ref="B13:M13"/>
    <mergeCell ref="B14:M14"/>
    <mergeCell ref="B15:M15"/>
    <mergeCell ref="A26:M26"/>
    <mergeCell ref="B27:G27"/>
    <mergeCell ref="H27:M27"/>
    <mergeCell ref="B28:G28"/>
    <mergeCell ref="H28:M28"/>
    <mergeCell ref="B29:C29"/>
    <mergeCell ref="E29:F29"/>
    <mergeCell ref="H29:I29"/>
  </mergeCells>
  <dataValidations disablePrompts="1" count="5">
    <dataValidation type="whole" allowBlank="1" showInputMessage="1" showErrorMessage="1" sqref="H31:H32 B34 H44 B13:M13 B31:B32 H34 B40 H40 B44 B131:G131 J131:M131 E80:E90 B80:B90 H80:H90 J138:M140 B138:G140 K80:K90 H99:H124 E99:E124 K99:K124 B99:B124" xr:uid="{FD712BED-9DF0-418B-B1E0-10FDA97C5A8F}">
      <formula1>0</formula1>
      <formula2>1000000000</formula2>
    </dataValidation>
    <dataValidation type="date" allowBlank="1" showInputMessage="1" showErrorMessage="1" sqref="B18:M18" xr:uid="{705E3FCC-E309-4CBE-A282-87787BE5ADAC}">
      <formula1>42370</formula1>
      <formula2>407612</formula2>
    </dataValidation>
    <dataValidation type="whole" allowBlank="1" showInputMessage="1" showErrorMessage="1" sqref="B16:M16" xr:uid="{8FA7A1DC-70C2-4487-B7D7-FCC629705F4E}">
      <formula1>0</formula1>
      <formula2>100000</formula2>
    </dataValidation>
    <dataValidation type="date" allowBlank="1" showInputMessage="1" showErrorMessage="1" sqref="B58 E58 H58 K58" xr:uid="{C16447AB-8581-4B8C-B45C-109BAF64B828}">
      <formula1>1</formula1>
      <formula2>401769</formula2>
    </dataValidation>
    <dataValidation type="decimal" allowBlank="1" showInputMessage="1" showErrorMessage="1" sqref="B33:M33" xr:uid="{5ECD521A-7A74-48E6-B14A-90C893B27A58}">
      <formula1>0</formula1>
      <formula2>100</formula2>
    </dataValidation>
  </dataValidations>
  <hyperlinks>
    <hyperlink ref="B15" r:id="rId1" xr:uid="{B10625CA-8C5B-4F85-80D5-A5F903578AD1}"/>
  </hyperlinks>
  <printOptions horizontalCentered="1"/>
  <pageMargins left="0" right="0" top="0" bottom="0" header="0" footer="0"/>
  <pageSetup paperSize="9" scale="93" fitToHeight="4" orientation="portrait" r:id="rId2"/>
  <rowBreaks count="3" manualBreakCount="3">
    <brk id="48" max="16383" man="1"/>
    <brk id="90" max="16383" man="1"/>
    <brk id="124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1">
        <x14:dataValidation type="list" allowBlank="1" showInputMessage="1" showErrorMessage="1" xr:uid="{169DDEB1-081C-4216-84E8-CB63925A77D4}">
          <x14:formula1>
            <xm:f>Lookups!$A$7:$A$10</xm:f>
          </x14:formula1>
          <xm:sqref>B35:M35</xm:sqref>
        </x14:dataValidation>
        <x14:dataValidation type="list" allowBlank="1" showInputMessage="1" showErrorMessage="1" xr:uid="{D39C6C41-AE8A-4819-ACB1-A96C4C4CF54D}">
          <x14:formula1>
            <xm:f>Lookups!$A$13:$A$15</xm:f>
          </x14:formula1>
          <xm:sqref>B41:M41 B45:M45 B67:M68 B71:M71 B79:M79 L164:M165</xm:sqref>
        </x14:dataValidation>
        <x14:dataValidation type="list" allowBlank="1" showInputMessage="1" showErrorMessage="1" xr:uid="{7090CA64-42E2-4B22-AFFE-36257073AF1F}">
          <x14:formula1>
            <xm:f>Lookups!$F$7:$F$15</xm:f>
          </x14:formula1>
          <xm:sqref>B54:M54</xm:sqref>
        </x14:dataValidation>
        <x14:dataValidation type="list" allowBlank="1" showInputMessage="1" showErrorMessage="1" xr:uid="{9E467945-6986-4161-B136-C6B7760B9B9C}">
          <x14:formula1>
            <xm:f>Lookups!$A$18:$A$24</xm:f>
          </x14:formula1>
          <xm:sqref>B70:M70</xm:sqref>
        </x14:dataValidation>
        <x14:dataValidation type="list" allowBlank="1" showInputMessage="1" showErrorMessage="1" xr:uid="{16C462CA-1629-417B-999C-10B24027A290}">
          <x14:formula1>
            <xm:f>Lookups!$A$27:$A$32</xm:f>
          </x14:formula1>
          <xm:sqref>B74:M74</xm:sqref>
        </x14:dataValidation>
        <x14:dataValidation type="list" allowBlank="1" showInputMessage="1" showErrorMessage="1" xr:uid="{E775A40E-A56C-4A4A-B91F-A28797A9A798}">
          <x14:formula1>
            <xm:f>Lookups!$A$35:$A$39</xm:f>
          </x14:formula1>
          <xm:sqref>B76:M76</xm:sqref>
        </x14:dataValidation>
        <x14:dataValidation type="list" allowBlank="1" showInputMessage="1" showErrorMessage="1" xr:uid="{8587B944-001D-4DCA-90D6-B35DC306576B}">
          <x14:formula1>
            <xm:f>Lookups!$I$2:$I$13</xm:f>
          </x14:formula1>
          <xm:sqref>D80:D89 J80:J89 G80:G89 M80:M89 D99:D122 G99:G122 J99:J122 M99:M122</xm:sqref>
        </x14:dataValidation>
        <x14:dataValidation type="list" allowBlank="1" showInputMessage="1" showErrorMessage="1" xr:uid="{A6FCD7DA-FD19-457C-B159-6D6AD6E15DA9}">
          <x14:formula1>
            <xm:f>Lookups!$F$37:$F$45</xm:f>
          </x14:formula1>
          <xm:sqref>B96:M96</xm:sqref>
        </x14:dataValidation>
        <x14:dataValidation type="list" allowBlank="1" showInputMessage="1" showErrorMessage="1" xr:uid="{7CF7DD51-6FDE-432C-93BC-E602C0F636C1}">
          <x14:formula1>
            <xm:f>Lookups!$D$1:$D$42</xm:f>
          </x14:formula1>
          <xm:sqref>B29:C29 H29:I29</xm:sqref>
        </x14:dataValidation>
        <x14:dataValidation type="list" allowBlank="1" showInputMessage="1" showErrorMessage="1" xr:uid="{AC372712-7926-4DA6-AD6D-7646CA0EBA82}">
          <x14:formula1>
            <xm:f>Lookups!$D$1:$D$13</xm:f>
          </x14:formula1>
          <xm:sqref>E29:F29 K29:L29</xm:sqref>
        </x14:dataValidation>
        <x14:dataValidation type="list" allowBlank="1" showInputMessage="1" showErrorMessage="1" xr:uid="{61E8734D-3FDC-4561-A351-CAA1CD1731C4}">
          <x14:formula1>
            <xm:f>Lookups!$F$25:$F$35</xm:f>
          </x14:formula1>
          <xm:sqref>B28:M28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1FE86-F1BD-4613-9205-5E29758023B5}">
  <sheetPr codeName="Sheet2"/>
  <dimension ref="A1:I45"/>
  <sheetViews>
    <sheetView workbookViewId="0">
      <selection activeCell="F31" sqref="F31"/>
    </sheetView>
  </sheetViews>
  <sheetFormatPr defaultRowHeight="15" x14ac:dyDescent="0.25"/>
  <sheetData>
    <row r="1" spans="1:9" x14ac:dyDescent="0.25">
      <c r="D1" s="4" t="s">
        <v>196</v>
      </c>
    </row>
    <row r="2" spans="1:9" x14ac:dyDescent="0.25">
      <c r="A2" s="3" t="s">
        <v>180</v>
      </c>
      <c r="D2">
        <v>0</v>
      </c>
      <c r="F2" s="3" t="s">
        <v>182</v>
      </c>
      <c r="I2" s="3" t="s">
        <v>189</v>
      </c>
    </row>
    <row r="3" spans="1:9" x14ac:dyDescent="0.25">
      <c r="A3" t="s">
        <v>35</v>
      </c>
      <c r="D3">
        <v>1</v>
      </c>
      <c r="F3" t="s">
        <v>17</v>
      </c>
      <c r="I3" t="s">
        <v>37</v>
      </c>
    </row>
    <row r="4" spans="1:9" x14ac:dyDescent="0.25">
      <c r="A4" t="s">
        <v>36</v>
      </c>
      <c r="D4">
        <v>2</v>
      </c>
      <c r="F4" t="s">
        <v>18</v>
      </c>
      <c r="I4" t="s">
        <v>38</v>
      </c>
    </row>
    <row r="5" spans="1:9" x14ac:dyDescent="0.25">
      <c r="D5">
        <v>3</v>
      </c>
      <c r="I5" t="s">
        <v>39</v>
      </c>
    </row>
    <row r="6" spans="1:9" x14ac:dyDescent="0.25">
      <c r="D6">
        <v>4</v>
      </c>
      <c r="I6" t="s">
        <v>41</v>
      </c>
    </row>
    <row r="7" spans="1:9" x14ac:dyDescent="0.25">
      <c r="A7" s="3" t="s">
        <v>181</v>
      </c>
      <c r="D7">
        <v>5</v>
      </c>
      <c r="F7" s="3" t="s">
        <v>185</v>
      </c>
      <c r="I7" t="s">
        <v>43</v>
      </c>
    </row>
    <row r="8" spans="1:9" x14ac:dyDescent="0.25">
      <c r="A8" t="s">
        <v>40</v>
      </c>
      <c r="D8">
        <v>6</v>
      </c>
      <c r="F8" t="s">
        <v>45</v>
      </c>
      <c r="I8" t="s">
        <v>46</v>
      </c>
    </row>
    <row r="9" spans="1:9" x14ac:dyDescent="0.25">
      <c r="A9" t="s">
        <v>42</v>
      </c>
      <c r="D9">
        <v>7</v>
      </c>
      <c r="F9" t="s">
        <v>47</v>
      </c>
      <c r="I9" t="s">
        <v>48</v>
      </c>
    </row>
    <row r="10" spans="1:9" x14ac:dyDescent="0.25">
      <c r="A10" t="s">
        <v>44</v>
      </c>
      <c r="D10">
        <v>8</v>
      </c>
      <c r="F10" t="s">
        <v>49</v>
      </c>
      <c r="I10" t="s">
        <v>50</v>
      </c>
    </row>
    <row r="11" spans="1:9" x14ac:dyDescent="0.25">
      <c r="D11">
        <v>9</v>
      </c>
      <c r="F11" t="s">
        <v>52</v>
      </c>
      <c r="I11" t="s">
        <v>53</v>
      </c>
    </row>
    <row r="12" spans="1:9" x14ac:dyDescent="0.25">
      <c r="D12">
        <v>10</v>
      </c>
      <c r="F12" t="s">
        <v>55</v>
      </c>
      <c r="I12" t="s">
        <v>56</v>
      </c>
    </row>
    <row r="13" spans="1:9" x14ac:dyDescent="0.25">
      <c r="A13" s="3" t="s">
        <v>182</v>
      </c>
      <c r="D13">
        <v>11</v>
      </c>
      <c r="F13" t="s">
        <v>57</v>
      </c>
      <c r="I13" t="s">
        <v>58</v>
      </c>
    </row>
    <row r="14" spans="1:9" x14ac:dyDescent="0.25">
      <c r="A14" t="s">
        <v>51</v>
      </c>
      <c r="D14">
        <v>12</v>
      </c>
      <c r="F14" t="s">
        <v>59</v>
      </c>
    </row>
    <row r="15" spans="1:9" x14ac:dyDescent="0.25">
      <c r="A15" t="s">
        <v>54</v>
      </c>
      <c r="D15">
        <v>13</v>
      </c>
      <c r="F15" t="s">
        <v>61</v>
      </c>
    </row>
    <row r="16" spans="1:9" x14ac:dyDescent="0.25">
      <c r="D16">
        <v>14</v>
      </c>
    </row>
    <row r="17" spans="1:6" x14ac:dyDescent="0.25">
      <c r="D17">
        <v>15</v>
      </c>
    </row>
    <row r="18" spans="1:6" x14ac:dyDescent="0.25">
      <c r="A18" s="3" t="s">
        <v>183</v>
      </c>
      <c r="D18">
        <v>16</v>
      </c>
      <c r="F18" s="3" t="s">
        <v>186</v>
      </c>
    </row>
    <row r="19" spans="1:6" x14ac:dyDescent="0.25">
      <c r="A19" t="s">
        <v>60</v>
      </c>
      <c r="D19">
        <v>17</v>
      </c>
      <c r="F19" t="s">
        <v>66</v>
      </c>
    </row>
    <row r="20" spans="1:6" x14ac:dyDescent="0.25">
      <c r="A20" t="s">
        <v>62</v>
      </c>
      <c r="D20">
        <v>18</v>
      </c>
      <c r="F20" t="s">
        <v>68</v>
      </c>
    </row>
    <row r="21" spans="1:6" x14ac:dyDescent="0.25">
      <c r="A21" t="s">
        <v>63</v>
      </c>
      <c r="D21">
        <v>19</v>
      </c>
      <c r="F21" t="s">
        <v>69</v>
      </c>
    </row>
    <row r="22" spans="1:6" x14ac:dyDescent="0.25">
      <c r="A22" t="s">
        <v>64</v>
      </c>
      <c r="D22">
        <v>20</v>
      </c>
      <c r="F22" t="s">
        <v>70</v>
      </c>
    </row>
    <row r="23" spans="1:6" x14ac:dyDescent="0.25">
      <c r="A23" t="s">
        <v>65</v>
      </c>
      <c r="D23">
        <v>21</v>
      </c>
    </row>
    <row r="24" spans="1:6" x14ac:dyDescent="0.25">
      <c r="A24" t="s">
        <v>67</v>
      </c>
      <c r="D24">
        <v>22</v>
      </c>
    </row>
    <row r="25" spans="1:6" x14ac:dyDescent="0.25">
      <c r="D25">
        <v>23</v>
      </c>
      <c r="F25" s="3" t="s">
        <v>187</v>
      </c>
    </row>
    <row r="26" spans="1:6" x14ac:dyDescent="0.25">
      <c r="D26">
        <v>24</v>
      </c>
      <c r="F26" t="s">
        <v>15</v>
      </c>
    </row>
    <row r="27" spans="1:6" x14ac:dyDescent="0.25">
      <c r="A27" s="3" t="s">
        <v>184</v>
      </c>
      <c r="D27">
        <v>25</v>
      </c>
      <c r="F27" t="s">
        <v>76</v>
      </c>
    </row>
    <row r="28" spans="1:6" x14ac:dyDescent="0.25">
      <c r="A28" t="s">
        <v>71</v>
      </c>
      <c r="D28">
        <v>26</v>
      </c>
      <c r="F28" t="s">
        <v>77</v>
      </c>
    </row>
    <row r="29" spans="1:6" x14ac:dyDescent="0.25">
      <c r="A29" t="s">
        <v>72</v>
      </c>
      <c r="D29">
        <v>27</v>
      </c>
      <c r="F29" t="s">
        <v>78</v>
      </c>
    </row>
    <row r="30" spans="1:6" x14ac:dyDescent="0.25">
      <c r="A30" t="s">
        <v>73</v>
      </c>
      <c r="D30">
        <v>28</v>
      </c>
      <c r="F30" t="s">
        <v>205</v>
      </c>
    </row>
    <row r="31" spans="1:6" x14ac:dyDescent="0.25">
      <c r="A31" t="s">
        <v>74</v>
      </c>
      <c r="D31">
        <v>29</v>
      </c>
      <c r="F31" t="s">
        <v>80</v>
      </c>
    </row>
    <row r="32" spans="1:6" x14ac:dyDescent="0.25">
      <c r="A32" t="s">
        <v>75</v>
      </c>
      <c r="D32">
        <v>30</v>
      </c>
      <c r="F32" t="s">
        <v>82</v>
      </c>
    </row>
    <row r="33" spans="1:6" x14ac:dyDescent="0.25">
      <c r="D33">
        <v>31</v>
      </c>
      <c r="F33" t="s">
        <v>84</v>
      </c>
    </row>
    <row r="34" spans="1:6" x14ac:dyDescent="0.25">
      <c r="D34">
        <v>32</v>
      </c>
      <c r="F34" t="s">
        <v>86</v>
      </c>
    </row>
    <row r="35" spans="1:6" x14ac:dyDescent="0.25">
      <c r="A35" s="3" t="s">
        <v>190</v>
      </c>
      <c r="D35">
        <v>33</v>
      </c>
      <c r="F35" t="s">
        <v>87</v>
      </c>
    </row>
    <row r="36" spans="1:6" x14ac:dyDescent="0.25">
      <c r="A36" t="s">
        <v>79</v>
      </c>
      <c r="D36">
        <v>34</v>
      </c>
    </row>
    <row r="37" spans="1:6" x14ac:dyDescent="0.25">
      <c r="A37" t="s">
        <v>81</v>
      </c>
      <c r="D37">
        <v>35</v>
      </c>
      <c r="F37" s="3" t="s">
        <v>188</v>
      </c>
    </row>
    <row r="38" spans="1:6" x14ac:dyDescent="0.25">
      <c r="A38" t="s">
        <v>83</v>
      </c>
      <c r="D38">
        <v>36</v>
      </c>
      <c r="F38" t="s">
        <v>88</v>
      </c>
    </row>
    <row r="39" spans="1:6" x14ac:dyDescent="0.25">
      <c r="A39" t="s">
        <v>85</v>
      </c>
      <c r="D39">
        <v>37</v>
      </c>
      <c r="F39" t="s">
        <v>89</v>
      </c>
    </row>
    <row r="40" spans="1:6" x14ac:dyDescent="0.25">
      <c r="D40">
        <v>38</v>
      </c>
      <c r="F40" t="s">
        <v>90</v>
      </c>
    </row>
    <row r="41" spans="1:6" x14ac:dyDescent="0.25">
      <c r="D41">
        <v>39</v>
      </c>
      <c r="F41" t="s">
        <v>92</v>
      </c>
    </row>
    <row r="42" spans="1:6" x14ac:dyDescent="0.25">
      <c r="D42">
        <v>40</v>
      </c>
      <c r="F42" t="s">
        <v>94</v>
      </c>
    </row>
    <row r="43" spans="1:6" x14ac:dyDescent="0.25">
      <c r="F43" t="s">
        <v>91</v>
      </c>
    </row>
    <row r="44" spans="1:6" x14ac:dyDescent="0.25">
      <c r="F44" t="s">
        <v>93</v>
      </c>
    </row>
    <row r="45" spans="1:6" x14ac:dyDescent="0.25">
      <c r="F45" t="s">
        <v>95</v>
      </c>
    </row>
  </sheetData>
  <sheetProtection algorithmName="SHA-512" hashValue="vvDOHmeApW37TOSTsLPN5t8AVybOZ6+7Kcxod2kbEkGgulvDmdqr8zaXF+My8GFonpSRJx/G2hiippDmVZBzww==" saltValue="FB2ePqT0dT3ro7ChgUz+C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BTL Decision in Principle</vt:lpstr>
      <vt:lpstr>'BTL Decision in Principle'!Print_Area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Sutton</dc:creator>
  <cp:lastModifiedBy>Simon Flaxman</cp:lastModifiedBy>
  <cp:lastPrinted>2020-09-08T15:32:52Z</cp:lastPrinted>
  <dcterms:created xsi:type="dcterms:W3CDTF">2020-09-07T16:46:30Z</dcterms:created>
  <dcterms:modified xsi:type="dcterms:W3CDTF">2021-10-27T14:49:09Z</dcterms:modified>
</cp:coreProperties>
</file>